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Infolaboral\2021\1. ELEMPLEO\Comercial y clientes\Emails\Encuesta de Salarios\"/>
    </mc:Choice>
  </mc:AlternateContent>
  <bookViews>
    <workbookView xWindow="-120" yWindow="-120" windowWidth="20730" windowHeight="11160" tabRatio="948"/>
  </bookViews>
  <sheets>
    <sheet name="1. Instrucciones" sheetId="21" r:id="rId1"/>
    <sheet name="2. Datos Básicos" sheetId="7" r:id="rId2"/>
    <sheet name="3. Formato Recolección 2021" sheetId="15" r:id="rId3"/>
    <sheet name="4. Lista de Puestos" sheetId="5" r:id="rId4"/>
  </sheets>
  <definedNames>
    <definedName name="_xlnm._FilterDatabase" localSheetId="2" hidden="1">'3. Formato Recolección 2021'!$A$6:$V$6</definedName>
    <definedName name="_xlnm._FilterDatabase" localSheetId="3" hidden="1">'4. Lista de Puestos'!$A$1:$I$826</definedName>
    <definedName name="_xlnm.Print_Area" localSheetId="1">'2. Datos Básicos'!$A$1:$H$78</definedName>
    <definedName name="_xlnm.Print_Titles" localSheetId="1">'2. Datos Básicos'!$1:$1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 i="15" l="1"/>
  <c r="G42" i="7"/>
  <c r="C336" i="15"/>
  <c r="C335" i="15"/>
  <c r="C334" i="15"/>
  <c r="C333" i="15"/>
  <c r="C332" i="15"/>
  <c r="C331" i="15"/>
  <c r="C330" i="15"/>
  <c r="C329" i="15"/>
  <c r="C328" i="15"/>
  <c r="C327" i="15"/>
  <c r="C326" i="15"/>
  <c r="C325" i="15"/>
  <c r="C324" i="15"/>
  <c r="C323" i="15"/>
  <c r="C322" i="15"/>
  <c r="C321" i="15"/>
  <c r="C320" i="15"/>
  <c r="C319" i="15"/>
  <c r="C318" i="15"/>
  <c r="C317" i="15"/>
  <c r="C316" i="15"/>
  <c r="C315" i="15"/>
  <c r="C314" i="15"/>
  <c r="C313" i="15"/>
  <c r="C312" i="15"/>
  <c r="C311" i="15"/>
  <c r="C310" i="15"/>
  <c r="C309" i="15"/>
  <c r="C308" i="15"/>
  <c r="C307" i="15"/>
  <c r="C306" i="15"/>
  <c r="C305" i="15"/>
  <c r="C304" i="15"/>
  <c r="C303" i="15"/>
  <c r="C302" i="15"/>
  <c r="C301" i="15"/>
  <c r="C300" i="15"/>
  <c r="C299" i="15"/>
  <c r="C298" i="15"/>
  <c r="C297" i="15"/>
  <c r="C296" i="15"/>
  <c r="C295" i="15"/>
  <c r="C294" i="15"/>
  <c r="C293" i="15"/>
  <c r="C292" i="15"/>
  <c r="C291" i="15"/>
  <c r="C290" i="15"/>
  <c r="C289" i="15"/>
  <c r="C288" i="15"/>
  <c r="C287" i="15"/>
  <c r="C286" i="15"/>
  <c r="C285" i="15"/>
  <c r="C284" i="15"/>
  <c r="C283" i="15"/>
  <c r="C282" i="15"/>
  <c r="C281" i="15"/>
  <c r="C280" i="15"/>
  <c r="C279" i="15"/>
  <c r="C278" i="15"/>
  <c r="C277" i="15"/>
  <c r="C276" i="15"/>
  <c r="C275" i="15"/>
  <c r="C274" i="15"/>
  <c r="C273" i="15"/>
  <c r="C272" i="15"/>
  <c r="C271" i="15"/>
  <c r="C270" i="15"/>
  <c r="C269" i="15"/>
  <c r="C26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3" i="15"/>
  <c r="C242" i="15"/>
  <c r="C241" i="15"/>
  <c r="C240" i="15"/>
  <c r="C239" i="15"/>
  <c r="C238" i="15"/>
  <c r="C237" i="15"/>
  <c r="C236" i="15"/>
  <c r="C235" i="15"/>
  <c r="C234" i="15"/>
  <c r="C233" i="15"/>
  <c r="C232" i="15"/>
  <c r="C231" i="15"/>
  <c r="C230"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C179" i="15"/>
  <c r="C178" i="15"/>
  <c r="C177" i="15"/>
  <c r="C176" i="15"/>
  <c r="C175" i="15"/>
  <c r="C174" i="15"/>
  <c r="C173" i="15"/>
  <c r="C172" i="15"/>
  <c r="C171" i="15"/>
  <c r="C170" i="15"/>
  <c r="C169" i="15"/>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83" i="15"/>
  <c r="C82" i="15"/>
  <c r="C81" i="15"/>
  <c r="C80" i="15"/>
  <c r="C79" i="15"/>
  <c r="C78"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alcChain>
</file>

<file path=xl/comments1.xml><?xml version="1.0" encoding="utf-8"?>
<comments xmlns="http://schemas.openxmlformats.org/spreadsheetml/2006/main">
  <authors>
    <author>Gabriel Archila</author>
  </authors>
  <commentList>
    <comment ref="L6" authorId="0" shapeId="0">
      <text>
        <r>
          <rPr>
            <b/>
            <sz val="9"/>
            <color indexed="81"/>
            <rFont val="Tahoma"/>
            <family val="2"/>
          </rPr>
          <t>Gabriel Archila:</t>
        </r>
        <r>
          <rPr>
            <sz val="9"/>
            <color indexed="81"/>
            <rFont val="Tahoma"/>
            <family val="2"/>
          </rPr>
          <t xml:space="preserve">
Ordinario/Integral</t>
        </r>
      </text>
    </comment>
    <comment ref="M6" authorId="0" shapeId="0">
      <text>
        <r>
          <rPr>
            <b/>
            <sz val="9"/>
            <color indexed="81"/>
            <rFont val="Tahoma"/>
            <family val="2"/>
          </rPr>
          <t>Gabriel Archila:</t>
        </r>
        <r>
          <rPr>
            <sz val="9"/>
            <color indexed="81"/>
            <rFont val="Tahoma"/>
            <family val="2"/>
          </rPr>
          <t xml:space="preserve">
 Por ley Ordinario: 14,12 Integral:12
En caso que tengan alguna prima extralegal incluirla</t>
        </r>
      </text>
    </comment>
  </commentList>
</comments>
</file>

<file path=xl/sharedStrings.xml><?xml version="1.0" encoding="utf-8"?>
<sst xmlns="http://schemas.openxmlformats.org/spreadsheetml/2006/main" count="6625" uniqueCount="2627">
  <si>
    <t>Código</t>
  </si>
  <si>
    <t>Nombre del cargo en la empresa</t>
  </si>
  <si>
    <t>Salario base mensual</t>
  </si>
  <si>
    <t>Comision mensual al 100%</t>
  </si>
  <si>
    <t>GERENTE GENERAL</t>
  </si>
  <si>
    <t>GERENTE ADMINISTRATIVO</t>
  </si>
  <si>
    <t>CONTADOR</t>
  </si>
  <si>
    <t>INGENIERO RESIDENTE</t>
  </si>
  <si>
    <t>ASISTENTE ADMINISTRATIVO</t>
  </si>
  <si>
    <t>SOLDADOR</t>
  </si>
  <si>
    <t>ANALISTA FINANCIERO</t>
  </si>
  <si>
    <t>ABOGADO</t>
  </si>
  <si>
    <t>Código del Cargo</t>
  </si>
  <si>
    <t>AAAU30</t>
  </si>
  <si>
    <t>AAAU50</t>
  </si>
  <si>
    <t>AAAU61</t>
  </si>
  <si>
    <t>AAAU62</t>
  </si>
  <si>
    <t>AAAU80</t>
  </si>
  <si>
    <t>AAAU90</t>
  </si>
  <si>
    <t>AAPL50</t>
  </si>
  <si>
    <t>AAPL70</t>
  </si>
  <si>
    <t>ADDA50</t>
  </si>
  <si>
    <t>ADDA60</t>
  </si>
  <si>
    <t>ADDA90</t>
  </si>
  <si>
    <t>ADGN20</t>
  </si>
  <si>
    <t>ADGN30</t>
  </si>
  <si>
    <t>ADGN50</t>
  </si>
  <si>
    <t>ADGN60</t>
  </si>
  <si>
    <t>ADGN70</t>
  </si>
  <si>
    <t>ADGN71</t>
  </si>
  <si>
    <t>ADGN81</t>
  </si>
  <si>
    <t>ADGN90</t>
  </si>
  <si>
    <t>ADII42</t>
  </si>
  <si>
    <t>ADOM40</t>
  </si>
  <si>
    <t>ADOM50</t>
  </si>
  <si>
    <t>ADOM70</t>
  </si>
  <si>
    <t>ADOM90</t>
  </si>
  <si>
    <t>ADPR50</t>
  </si>
  <si>
    <t>ADSC82</t>
  </si>
  <si>
    <t>ADSC83</t>
  </si>
  <si>
    <t>ADSC90</t>
  </si>
  <si>
    <t>ADSF40</t>
  </si>
  <si>
    <t>ADSF60</t>
  </si>
  <si>
    <t>ADSF61</t>
  </si>
  <si>
    <t>ADSF62</t>
  </si>
  <si>
    <t>ADSF80</t>
  </si>
  <si>
    <t>ADSF90</t>
  </si>
  <si>
    <t>ADSG40</t>
  </si>
  <si>
    <t>ADSG60</t>
  </si>
  <si>
    <t>ADSG90</t>
  </si>
  <si>
    <t>ADSG91</t>
  </si>
  <si>
    <t>ADSG94</t>
  </si>
  <si>
    <t>ADSG95</t>
  </si>
  <si>
    <t>AGAG40</t>
  </si>
  <si>
    <t>AGAG60</t>
  </si>
  <si>
    <t>AGAG70</t>
  </si>
  <si>
    <t>AGAG71</t>
  </si>
  <si>
    <t>AGAV69</t>
  </si>
  <si>
    <t>ATAT43</t>
  </si>
  <si>
    <t>ATAT50</t>
  </si>
  <si>
    <t>ATAT51</t>
  </si>
  <si>
    <t>ATAT58</t>
  </si>
  <si>
    <t>ATCN60</t>
  </si>
  <si>
    <t>ATIM60</t>
  </si>
  <si>
    <t>ATIN60</t>
  </si>
  <si>
    <t>ATVT40</t>
  </si>
  <si>
    <t>ATVT60</t>
  </si>
  <si>
    <t>ATVT70</t>
  </si>
  <si>
    <t>AUDE50</t>
  </si>
  <si>
    <t>CMCM90</t>
  </si>
  <si>
    <t>CMGC30</t>
  </si>
  <si>
    <t>CMGC70</t>
  </si>
  <si>
    <t>CMTM61</t>
  </si>
  <si>
    <t>CMTM80</t>
  </si>
  <si>
    <t>CMTM90</t>
  </si>
  <si>
    <t>CMVT61</t>
  </si>
  <si>
    <t>CMVT70</t>
  </si>
  <si>
    <t>COAV50</t>
  </si>
  <si>
    <t>COAV60</t>
  </si>
  <si>
    <t>COAV70</t>
  </si>
  <si>
    <t>COAV80</t>
  </si>
  <si>
    <t>CODN20</t>
  </si>
  <si>
    <t>CODN30</t>
  </si>
  <si>
    <t>CODN70</t>
  </si>
  <si>
    <t>COSC42</t>
  </si>
  <si>
    <t>COSC52</t>
  </si>
  <si>
    <t>COSC60</t>
  </si>
  <si>
    <t>COSC61</t>
  </si>
  <si>
    <t>COSC62</t>
  </si>
  <si>
    <t>COSC70</t>
  </si>
  <si>
    <t>COSC71</t>
  </si>
  <si>
    <t>COSC72</t>
  </si>
  <si>
    <t>COSC80</t>
  </si>
  <si>
    <t>COSC81</t>
  </si>
  <si>
    <t>COSC82</t>
  </si>
  <si>
    <t>COSC91</t>
  </si>
  <si>
    <t>COSC92</t>
  </si>
  <si>
    <t>COVS10</t>
  </si>
  <si>
    <t>COVS30</t>
  </si>
  <si>
    <t>COVS40</t>
  </si>
  <si>
    <t>COVS41</t>
  </si>
  <si>
    <t>COVS42</t>
  </si>
  <si>
    <t>COVS50</t>
  </si>
  <si>
    <t>COVS51</t>
  </si>
  <si>
    <t>COVS52</t>
  </si>
  <si>
    <t>COVS53</t>
  </si>
  <si>
    <t>COVS61</t>
  </si>
  <si>
    <t>COVS70</t>
  </si>
  <si>
    <t>COVS72</t>
  </si>
  <si>
    <t>COVS73</t>
  </si>
  <si>
    <t>COVS74</t>
  </si>
  <si>
    <t>COVS75</t>
  </si>
  <si>
    <t>COVS80</t>
  </si>
  <si>
    <t>COVS81</t>
  </si>
  <si>
    <t>COVS82</t>
  </si>
  <si>
    <t>COVS83</t>
  </si>
  <si>
    <t>COVS84</t>
  </si>
  <si>
    <t>COVS90</t>
  </si>
  <si>
    <t>CPAD00</t>
  </si>
  <si>
    <t>CPAD02</t>
  </si>
  <si>
    <t>CPAD03</t>
  </si>
  <si>
    <t>CPAS70</t>
  </si>
  <si>
    <t>CPGB50</t>
  </si>
  <si>
    <t>CPPC51</t>
  </si>
  <si>
    <t>CPPC52</t>
  </si>
  <si>
    <t>CPPC70</t>
  </si>
  <si>
    <t>CPPC81</t>
  </si>
  <si>
    <t>CPPL30</t>
  </si>
  <si>
    <t>CPPL70</t>
  </si>
  <si>
    <t>CTAD30</t>
  </si>
  <si>
    <t>CTAD40</t>
  </si>
  <si>
    <t>CTAD53</t>
  </si>
  <si>
    <t>CTAD62</t>
  </si>
  <si>
    <t>CTAD63</t>
  </si>
  <si>
    <t>CTDI40</t>
  </si>
  <si>
    <t>CTDI61</t>
  </si>
  <si>
    <t>CTOB40</t>
  </si>
  <si>
    <t>CTOB51</t>
  </si>
  <si>
    <t>CTOB60</t>
  </si>
  <si>
    <t>CTOB61</t>
  </si>
  <si>
    <t>CTOB80</t>
  </si>
  <si>
    <t>CTOB81</t>
  </si>
  <si>
    <t>CTOB91</t>
  </si>
  <si>
    <t>CTOB92</t>
  </si>
  <si>
    <t>CTOB93</t>
  </si>
  <si>
    <t>EDAD62</t>
  </si>
  <si>
    <t>EDBB60</t>
  </si>
  <si>
    <t>EDBB63</t>
  </si>
  <si>
    <t>EDBB90</t>
  </si>
  <si>
    <t>EDBS60</t>
  </si>
  <si>
    <t>EDDC50</t>
  </si>
  <si>
    <t>EDFC50</t>
  </si>
  <si>
    <t>EDFC62</t>
  </si>
  <si>
    <t>EDIV60</t>
  </si>
  <si>
    <t>EDPF60</t>
  </si>
  <si>
    <t>EDPF64</t>
  </si>
  <si>
    <t>EDSI90</t>
  </si>
  <si>
    <t>FICC40</t>
  </si>
  <si>
    <t>FICC50</t>
  </si>
  <si>
    <t>FICC60</t>
  </si>
  <si>
    <t>FICC61</t>
  </si>
  <si>
    <t>FICC70</t>
  </si>
  <si>
    <t>FICC71</t>
  </si>
  <si>
    <t>FICC72</t>
  </si>
  <si>
    <t>FICC73</t>
  </si>
  <si>
    <t>FICC81</t>
  </si>
  <si>
    <t>FICC90</t>
  </si>
  <si>
    <t>FICF50</t>
  </si>
  <si>
    <t>FICF60</t>
  </si>
  <si>
    <t>FICF61</t>
  </si>
  <si>
    <t>FICF70</t>
  </si>
  <si>
    <t>FICF80</t>
  </si>
  <si>
    <t>FICF81</t>
  </si>
  <si>
    <t>FICF90</t>
  </si>
  <si>
    <t>FICF91</t>
  </si>
  <si>
    <t>FICO50</t>
  </si>
  <si>
    <t>FICO60</t>
  </si>
  <si>
    <t>FICO71</t>
  </si>
  <si>
    <t>FICO90</t>
  </si>
  <si>
    <t>FICT41</t>
  </si>
  <si>
    <t>FICT50</t>
  </si>
  <si>
    <t>FICT60</t>
  </si>
  <si>
    <t>FICT70</t>
  </si>
  <si>
    <t>FICT80</t>
  </si>
  <si>
    <t>FICT90</t>
  </si>
  <si>
    <t>FIGN10</t>
  </si>
  <si>
    <t>FIGN20</t>
  </si>
  <si>
    <t>FIGN30</t>
  </si>
  <si>
    <t>FIGN50</t>
  </si>
  <si>
    <t>FIGN60</t>
  </si>
  <si>
    <t>FIGN70</t>
  </si>
  <si>
    <t>FIGN90</t>
  </si>
  <si>
    <t>FIIP40</t>
  </si>
  <si>
    <t>FIIP50</t>
  </si>
  <si>
    <t>FIIP60</t>
  </si>
  <si>
    <t>FIIP70</t>
  </si>
  <si>
    <t>FIIP90</t>
  </si>
  <si>
    <t>FIIV51</t>
  </si>
  <si>
    <t>FIPC41</t>
  </si>
  <si>
    <t>FIPC50</t>
  </si>
  <si>
    <t>FIPC60</t>
  </si>
  <si>
    <t>FIPC70</t>
  </si>
  <si>
    <t>FIPS40</t>
  </si>
  <si>
    <t>FIPS50</t>
  </si>
  <si>
    <t>FIPS70</t>
  </si>
  <si>
    <t>FISR30</t>
  </si>
  <si>
    <t>FISR50</t>
  </si>
  <si>
    <t>FISR51</t>
  </si>
  <si>
    <t>FISR70</t>
  </si>
  <si>
    <t>FISR71</t>
  </si>
  <si>
    <t>FISR90</t>
  </si>
  <si>
    <t>FITS40</t>
  </si>
  <si>
    <t>FITS50</t>
  </si>
  <si>
    <t>FITS70</t>
  </si>
  <si>
    <t>FITS80</t>
  </si>
  <si>
    <t>FITS90</t>
  </si>
  <si>
    <t>FNAD60</t>
  </si>
  <si>
    <t>FNBC30</t>
  </si>
  <si>
    <t>FNBC40</t>
  </si>
  <si>
    <t>FNBC50</t>
  </si>
  <si>
    <t>FNBC60</t>
  </si>
  <si>
    <t>FNBI60</t>
  </si>
  <si>
    <t>FNCR50</t>
  </si>
  <si>
    <t>FNCR51</t>
  </si>
  <si>
    <t>FNCR52</t>
  </si>
  <si>
    <t>FNCR60</t>
  </si>
  <si>
    <t>FNCR70</t>
  </si>
  <si>
    <t>FNCR71</t>
  </si>
  <si>
    <t>FNFD30</t>
  </si>
  <si>
    <t>FNFD31</t>
  </si>
  <si>
    <t>FNFD41</t>
  </si>
  <si>
    <t>FNFD50</t>
  </si>
  <si>
    <t>FNOF40</t>
  </si>
  <si>
    <t>FNOF60</t>
  </si>
  <si>
    <t>FNOF61</t>
  </si>
  <si>
    <t>FNOF63</t>
  </si>
  <si>
    <t>FNOF72</t>
  </si>
  <si>
    <t>FNOF80</t>
  </si>
  <si>
    <t>FNOF92</t>
  </si>
  <si>
    <t>FNOP30</t>
  </si>
  <si>
    <t>FNOP50</t>
  </si>
  <si>
    <t>FNOP52</t>
  </si>
  <si>
    <t>FNOP53</t>
  </si>
  <si>
    <t>FNOP54</t>
  </si>
  <si>
    <t>FNOP60</t>
  </si>
  <si>
    <t>FNOP70</t>
  </si>
  <si>
    <t>FNTM30</t>
  </si>
  <si>
    <t>FNTM60</t>
  </si>
  <si>
    <t>FNTM70</t>
  </si>
  <si>
    <t>FNTM72</t>
  </si>
  <si>
    <t>FNTM80</t>
  </si>
  <si>
    <t>FQGC40</t>
  </si>
  <si>
    <t>FQGC62</t>
  </si>
  <si>
    <t>FQGC90</t>
  </si>
  <si>
    <t>FQPD65</t>
  </si>
  <si>
    <t>FQVM60</t>
  </si>
  <si>
    <t>FQVM70</t>
  </si>
  <si>
    <t>GHAP50</t>
  </si>
  <si>
    <t>GHAP51</t>
  </si>
  <si>
    <t>GHAP70</t>
  </si>
  <si>
    <t>GHAP90</t>
  </si>
  <si>
    <t>GHBS50</t>
  </si>
  <si>
    <t>GHBS51</t>
  </si>
  <si>
    <t>GHBS70</t>
  </si>
  <si>
    <t>GHBS71</t>
  </si>
  <si>
    <t>GHBS72</t>
  </si>
  <si>
    <t>GHBS90</t>
  </si>
  <si>
    <t>GHCB60</t>
  </si>
  <si>
    <t>GHCB70</t>
  </si>
  <si>
    <t>GHCI40</t>
  </si>
  <si>
    <t>GHCI50</t>
  </si>
  <si>
    <t>GHCI70</t>
  </si>
  <si>
    <t>GHED50</t>
  </si>
  <si>
    <t>GHED60</t>
  </si>
  <si>
    <t>GHED70</t>
  </si>
  <si>
    <t>GHGN20</t>
  </si>
  <si>
    <t>GHGN30</t>
  </si>
  <si>
    <t>GHGN50</t>
  </si>
  <si>
    <t>GHGN70</t>
  </si>
  <si>
    <t>GHGN80</t>
  </si>
  <si>
    <t>GHGN90</t>
  </si>
  <si>
    <t>GHNO61</t>
  </si>
  <si>
    <t>GHNO70</t>
  </si>
  <si>
    <t>GHNO90</t>
  </si>
  <si>
    <t>GHRL61</t>
  </si>
  <si>
    <t>GHRL62</t>
  </si>
  <si>
    <t>GHSE50</t>
  </si>
  <si>
    <t>GHSE60</t>
  </si>
  <si>
    <t>GHSE61</t>
  </si>
  <si>
    <t>GHSE70</t>
  </si>
  <si>
    <t>HEAD60</t>
  </si>
  <si>
    <t>HEAD61</t>
  </si>
  <si>
    <t>HEAD80</t>
  </si>
  <si>
    <t>HECT50</t>
  </si>
  <si>
    <t>HEEX30</t>
  </si>
  <si>
    <t>HEFC61</t>
  </si>
  <si>
    <t>HEGE61</t>
  </si>
  <si>
    <t>HEGE65</t>
  </si>
  <si>
    <t>HELG66</t>
  </si>
  <si>
    <t>HEMT30</t>
  </si>
  <si>
    <t>HEMT70</t>
  </si>
  <si>
    <t>HEMT72</t>
  </si>
  <si>
    <t>HEMT80</t>
  </si>
  <si>
    <t>HEMT90</t>
  </si>
  <si>
    <t>HEOP80</t>
  </si>
  <si>
    <t>HEOP90</t>
  </si>
  <si>
    <t>HEOP91</t>
  </si>
  <si>
    <t>HEPE61</t>
  </si>
  <si>
    <t>HEPE62</t>
  </si>
  <si>
    <t>HEPE63</t>
  </si>
  <si>
    <t>HEPR50</t>
  </si>
  <si>
    <t>HEPR60</t>
  </si>
  <si>
    <t>HEPR61</t>
  </si>
  <si>
    <t>HEPR62</t>
  </si>
  <si>
    <t>HEPR63</t>
  </si>
  <si>
    <t>HEPR90</t>
  </si>
  <si>
    <t>HERE60</t>
  </si>
  <si>
    <t>HTAL50</t>
  </si>
  <si>
    <t>HTAL61</t>
  </si>
  <si>
    <t>HTAL63</t>
  </si>
  <si>
    <t>HTAL70</t>
  </si>
  <si>
    <t>HTAL84</t>
  </si>
  <si>
    <t>HTAL85</t>
  </si>
  <si>
    <t>HTAL90</t>
  </si>
  <si>
    <t>HTAL93</t>
  </si>
  <si>
    <t>HTAL95</t>
  </si>
  <si>
    <t>HTRS80</t>
  </si>
  <si>
    <t>HTSV50</t>
  </si>
  <si>
    <t>HTSV83</t>
  </si>
  <si>
    <t>HTSV92</t>
  </si>
  <si>
    <t>HTSV94</t>
  </si>
  <si>
    <t>HTSV95</t>
  </si>
  <si>
    <t>HTSV96</t>
  </si>
  <si>
    <t>IDGN30</t>
  </si>
  <si>
    <t>IDGN50</t>
  </si>
  <si>
    <t>IDGN70</t>
  </si>
  <si>
    <t>IDPR60</t>
  </si>
  <si>
    <t>IDPR61</t>
  </si>
  <si>
    <t>JULE30</t>
  </si>
  <si>
    <t>JULE41</t>
  </si>
  <si>
    <t>JULE50</t>
  </si>
  <si>
    <t>JULE60</t>
  </si>
  <si>
    <t>JULE80</t>
  </si>
  <si>
    <t>JUSG30</t>
  </si>
  <si>
    <t>LSAR40</t>
  </si>
  <si>
    <t>LSAR70</t>
  </si>
  <si>
    <t>LSCE30</t>
  </si>
  <si>
    <t>LSCE50</t>
  </si>
  <si>
    <t>LSCE51</t>
  </si>
  <si>
    <t>LSCE53</t>
  </si>
  <si>
    <t>LSCE54</t>
  </si>
  <si>
    <t>LSCE55</t>
  </si>
  <si>
    <t>LSCE70</t>
  </si>
  <si>
    <t>LSCE71</t>
  </si>
  <si>
    <t>LSCE72</t>
  </si>
  <si>
    <t>LSCE80</t>
  </si>
  <si>
    <t>LSCE81</t>
  </si>
  <si>
    <t>LSCE90</t>
  </si>
  <si>
    <t>LSCE92</t>
  </si>
  <si>
    <t>LSCP40</t>
  </si>
  <si>
    <t>LSCP50</t>
  </si>
  <si>
    <t>LSCP60</t>
  </si>
  <si>
    <t>LSCP70</t>
  </si>
  <si>
    <t>LSCP71</t>
  </si>
  <si>
    <t>LSCP72</t>
  </si>
  <si>
    <t>LSCP90</t>
  </si>
  <si>
    <t>LSDP40</t>
  </si>
  <si>
    <t>LSDP60</t>
  </si>
  <si>
    <t>LSGN40</t>
  </si>
  <si>
    <t>LSGN50</t>
  </si>
  <si>
    <t>LSGN60</t>
  </si>
  <si>
    <t>LSGN61</t>
  </si>
  <si>
    <t>LSGN70</t>
  </si>
  <si>
    <t>LSGN71</t>
  </si>
  <si>
    <t>LSMT52</t>
  </si>
  <si>
    <t>LSMT60</t>
  </si>
  <si>
    <t>LSMT61</t>
  </si>
  <si>
    <t>LSMT62</t>
  </si>
  <si>
    <t>LSMT71</t>
  </si>
  <si>
    <t>LSMT72</t>
  </si>
  <si>
    <t>LSMT81</t>
  </si>
  <si>
    <t>LSMT82</t>
  </si>
  <si>
    <t>LSMT91</t>
  </si>
  <si>
    <t>LSMT92</t>
  </si>
  <si>
    <t>LSPL40</t>
  </si>
  <si>
    <t>LSPL60</t>
  </si>
  <si>
    <t>LSPL70</t>
  </si>
  <si>
    <t>LSTD40</t>
  </si>
  <si>
    <t>LSTD50</t>
  </si>
  <si>
    <t>LSTD51</t>
  </si>
  <si>
    <t>LSTD52</t>
  </si>
  <si>
    <t>LSTD53</t>
  </si>
  <si>
    <t>LSTD60</t>
  </si>
  <si>
    <t>LSTD70</t>
  </si>
  <si>
    <t>LSTD71</t>
  </si>
  <si>
    <t>LSTD80</t>
  </si>
  <si>
    <t>LSTD81</t>
  </si>
  <si>
    <t>LSTD90</t>
  </si>
  <si>
    <t>MAAA50</t>
  </si>
  <si>
    <t>MAAA51</t>
  </si>
  <si>
    <t>MAAA60</t>
  </si>
  <si>
    <t>MAAA70</t>
  </si>
  <si>
    <t>MAGC40</t>
  </si>
  <si>
    <t>MAGC41</t>
  </si>
  <si>
    <t>MAGC50</t>
  </si>
  <si>
    <t>MAGC52</t>
  </si>
  <si>
    <t>MAGC53</t>
  </si>
  <si>
    <t>MAGC54</t>
  </si>
  <si>
    <t>MAGC60</t>
  </si>
  <si>
    <t>MAGC61</t>
  </si>
  <si>
    <t>MAGC70</t>
  </si>
  <si>
    <t>MAGC71</t>
  </si>
  <si>
    <t>MAGC72</t>
  </si>
  <si>
    <t>MAGC73</t>
  </si>
  <si>
    <t>MAGC80</t>
  </si>
  <si>
    <t>MAGC82</t>
  </si>
  <si>
    <t>MAGN30</t>
  </si>
  <si>
    <t>MAGN50</t>
  </si>
  <si>
    <t>MAIG30</t>
  </si>
  <si>
    <t>MAIG50</t>
  </si>
  <si>
    <t>MAIG51</t>
  </si>
  <si>
    <t>MAIG60</t>
  </si>
  <si>
    <t>MAIG61</t>
  </si>
  <si>
    <t>MAIG62</t>
  </si>
  <si>
    <t>MAMT40</t>
  </si>
  <si>
    <t>MAMT50</t>
  </si>
  <si>
    <t>MAMT51</t>
  </si>
  <si>
    <t>MAMT60</t>
  </si>
  <si>
    <t>MAMT61</t>
  </si>
  <si>
    <t>MAMT62</t>
  </si>
  <si>
    <t>MAMT70</t>
  </si>
  <si>
    <t>MAMT80</t>
  </si>
  <si>
    <t>MAMT81</t>
  </si>
  <si>
    <t>MAPM60</t>
  </si>
  <si>
    <t>MAPM61</t>
  </si>
  <si>
    <t>MAPP30</t>
  </si>
  <si>
    <t>MAPP51</t>
  </si>
  <si>
    <t>MAPP80</t>
  </si>
  <si>
    <t>MAPR10</t>
  </si>
  <si>
    <t>MAPR30</t>
  </si>
  <si>
    <t>MAPR50</t>
  </si>
  <si>
    <t>MAPR60</t>
  </si>
  <si>
    <t>MAPR70</t>
  </si>
  <si>
    <t>MAPR71</t>
  </si>
  <si>
    <t>MAPR90</t>
  </si>
  <si>
    <t>MASI40</t>
  </si>
  <si>
    <t>MASI50</t>
  </si>
  <si>
    <t>MASI51</t>
  </si>
  <si>
    <t>MASI60</t>
  </si>
  <si>
    <t>MASI80</t>
  </si>
  <si>
    <t>MCCM70</t>
  </si>
  <si>
    <t>MCPR60</t>
  </si>
  <si>
    <t>MKIM50</t>
  </si>
  <si>
    <t>MKIM51</t>
  </si>
  <si>
    <t>MKIM70</t>
  </si>
  <si>
    <t>MKMP20</t>
  </si>
  <si>
    <t>MKMP30</t>
  </si>
  <si>
    <t>MKMP33</t>
  </si>
  <si>
    <t>MKMP41</t>
  </si>
  <si>
    <t>MKMP42</t>
  </si>
  <si>
    <t>MKMP43</t>
  </si>
  <si>
    <t>MKMP50</t>
  </si>
  <si>
    <t>MKMP51</t>
  </si>
  <si>
    <t>MKMP70</t>
  </si>
  <si>
    <t>MKMP71</t>
  </si>
  <si>
    <t>MKMP80</t>
  </si>
  <si>
    <t>MKPB50</t>
  </si>
  <si>
    <t>MKPB61</t>
  </si>
  <si>
    <t>MKPB70</t>
  </si>
  <si>
    <t>MKPB71</t>
  </si>
  <si>
    <t>MKPB72</t>
  </si>
  <si>
    <t>MKPB80</t>
  </si>
  <si>
    <t>MKPB90</t>
  </si>
  <si>
    <t>MKPB91</t>
  </si>
  <si>
    <t>OPOP10</t>
  </si>
  <si>
    <t>OPOP30</t>
  </si>
  <si>
    <t>OPOP50</t>
  </si>
  <si>
    <t>OPOP80</t>
  </si>
  <si>
    <t>SGBS50</t>
  </si>
  <si>
    <t>SGCP50</t>
  </si>
  <si>
    <t>SGCP70</t>
  </si>
  <si>
    <t>SGCV40</t>
  </si>
  <si>
    <t>SGCV50</t>
  </si>
  <si>
    <t>SGCV70</t>
  </si>
  <si>
    <t>SGID80</t>
  </si>
  <si>
    <t>SGMC40</t>
  </si>
  <si>
    <t>SGMC70</t>
  </si>
  <si>
    <t>SGMD40</t>
  </si>
  <si>
    <t>SGMD51</t>
  </si>
  <si>
    <t>SGPS60</t>
  </si>
  <si>
    <t>SGPV70</t>
  </si>
  <si>
    <t>SGRE71</t>
  </si>
  <si>
    <t>SGRI71</t>
  </si>
  <si>
    <t>SGRT70</t>
  </si>
  <si>
    <t>SGSG40</t>
  </si>
  <si>
    <t>SGTC50</t>
  </si>
  <si>
    <t>SGTC60</t>
  </si>
  <si>
    <t>SGTC70</t>
  </si>
  <si>
    <t>SGTC90</t>
  </si>
  <si>
    <t>SLBS70</t>
  </si>
  <si>
    <t>SLBS71</t>
  </si>
  <si>
    <t>SLEF50</t>
  </si>
  <si>
    <t>SLEF70</t>
  </si>
  <si>
    <t>SLEF90</t>
  </si>
  <si>
    <t>SLFM80</t>
  </si>
  <si>
    <t>SLFS60</t>
  </si>
  <si>
    <t>SLHP55</t>
  </si>
  <si>
    <t>SLHP80</t>
  </si>
  <si>
    <t>SLLB60</t>
  </si>
  <si>
    <t>SLNT61</t>
  </si>
  <si>
    <t>SLOD62</t>
  </si>
  <si>
    <t>SLOD63</t>
  </si>
  <si>
    <t>SLOD90</t>
  </si>
  <si>
    <t>SLPS70</t>
  </si>
  <si>
    <t>TIDE40</t>
  </si>
  <si>
    <t>TIDE60</t>
  </si>
  <si>
    <t>TIDE61</t>
  </si>
  <si>
    <t>TIDE71</t>
  </si>
  <si>
    <t>TIDE72</t>
  </si>
  <si>
    <t>TIDE80</t>
  </si>
  <si>
    <t>TIGN10</t>
  </si>
  <si>
    <t>TIGN30</t>
  </si>
  <si>
    <t>TIGN40</t>
  </si>
  <si>
    <t>TIGN41</t>
  </si>
  <si>
    <t>TIGN50</t>
  </si>
  <si>
    <t>TIGN51</t>
  </si>
  <si>
    <t>TIGN60</t>
  </si>
  <si>
    <t>TIGN70</t>
  </si>
  <si>
    <t>TIIR40</t>
  </si>
  <si>
    <t>TIIR50</t>
  </si>
  <si>
    <t>TIIR51</t>
  </si>
  <si>
    <t>TIIR60</t>
  </si>
  <si>
    <t>TIIR61</t>
  </si>
  <si>
    <t>TIIR62</t>
  </si>
  <si>
    <t>TIIR80</t>
  </si>
  <si>
    <t>TIOS30</t>
  </si>
  <si>
    <t>TIOS60</t>
  </si>
  <si>
    <t>TIOS90</t>
  </si>
  <si>
    <t>TIPE50</t>
  </si>
  <si>
    <t>TIPE51</t>
  </si>
  <si>
    <t>TIPE70</t>
  </si>
  <si>
    <t>TIPE72</t>
  </si>
  <si>
    <t>TISS40</t>
  </si>
  <si>
    <t>TISS50</t>
  </si>
  <si>
    <t>TISS70</t>
  </si>
  <si>
    <t>TIST50</t>
  </si>
  <si>
    <t>TIST61</t>
  </si>
  <si>
    <t>TIST72</t>
  </si>
  <si>
    <t>TITC60</t>
  </si>
  <si>
    <t>TIWE61</t>
  </si>
  <si>
    <t>TXCT70</t>
  </si>
  <si>
    <t>TXCT80</t>
  </si>
  <si>
    <t>TXCT90</t>
  </si>
  <si>
    <t>TXDS60</t>
  </si>
  <si>
    <t>WOAD90</t>
  </si>
  <si>
    <t>WOI90</t>
  </si>
  <si>
    <t>WOI91</t>
  </si>
  <si>
    <t>WOI92</t>
  </si>
  <si>
    <t>WOII90</t>
  </si>
  <si>
    <t>WOII91</t>
  </si>
  <si>
    <t>WOII912</t>
  </si>
  <si>
    <t>WOII92</t>
  </si>
  <si>
    <t>WOII93</t>
  </si>
  <si>
    <t>WOII94</t>
  </si>
  <si>
    <t>WOII98</t>
  </si>
  <si>
    <t>WOII99</t>
  </si>
  <si>
    <t>WOIII81</t>
  </si>
  <si>
    <t>WOIII810</t>
  </si>
  <si>
    <t>WOIII811</t>
  </si>
  <si>
    <t>WOIII812</t>
  </si>
  <si>
    <t>WOIII814</t>
  </si>
  <si>
    <t>WOIII815</t>
  </si>
  <si>
    <t>WOIII82</t>
  </si>
  <si>
    <t>WOIII83</t>
  </si>
  <si>
    <t>WOIII84</t>
  </si>
  <si>
    <t>WOIII86</t>
  </si>
  <si>
    <t>WOIII88</t>
  </si>
  <si>
    <t>WOIV80</t>
  </si>
  <si>
    <t>WOIV81</t>
  </si>
  <si>
    <t>WOIV82</t>
  </si>
  <si>
    <t>WOIV83</t>
  </si>
  <si>
    <t>WOOP90</t>
  </si>
  <si>
    <t>WOOP91</t>
  </si>
  <si>
    <t>WOOP92</t>
  </si>
  <si>
    <t xml:space="preserve">Estudios Requeridos </t>
  </si>
  <si>
    <t>Experiencia Requerida</t>
  </si>
  <si>
    <t>Segundo Idioma</t>
  </si>
  <si>
    <t>Área</t>
  </si>
  <si>
    <t>Nivel</t>
  </si>
  <si>
    <t>Codigo Nivel</t>
  </si>
  <si>
    <t>Especialización</t>
  </si>
  <si>
    <t>Especializada (7 a 9 años)</t>
  </si>
  <si>
    <t>Dominarlo</t>
  </si>
  <si>
    <t>AUDITORÍA</t>
  </si>
  <si>
    <t>GERENTES SR</t>
  </si>
  <si>
    <t>Profesional</t>
  </si>
  <si>
    <t>Dos puestos previos (4 a 6 años)</t>
  </si>
  <si>
    <t>Básico</t>
  </si>
  <si>
    <t>JEFES</t>
  </si>
  <si>
    <t>AUDITOR</t>
  </si>
  <si>
    <t>De 5 a 7 años</t>
  </si>
  <si>
    <t>COORDINADOR /SUPERVISOR SR</t>
  </si>
  <si>
    <t>AUDITOR SISTEMAS</t>
  </si>
  <si>
    <t>Tecnólogo</t>
  </si>
  <si>
    <t>Un puesto previo (2 a 3 años)</t>
  </si>
  <si>
    <t>PROFESIONAL JR/ ANALISTA</t>
  </si>
  <si>
    <t>Secundaria</t>
  </si>
  <si>
    <t>Sólo aprendizaje ( 12 meses)</t>
  </si>
  <si>
    <t>No requiere</t>
  </si>
  <si>
    <t xml:space="preserve">AUXILIAR </t>
  </si>
  <si>
    <t>JEFE CUMPLIMIENTO</t>
  </si>
  <si>
    <t>ANALISTA CUMPLIMIENTO</t>
  </si>
  <si>
    <t>De 3 a 5 años</t>
  </si>
  <si>
    <t>PROFESIONAL / ANALISTA SR</t>
  </si>
  <si>
    <t>ADMINISTRATIVA</t>
  </si>
  <si>
    <t>AUXILIAR ARCHIVO</t>
  </si>
  <si>
    <t>VICEPRESIDENTE ADMINISTRATIVO</t>
  </si>
  <si>
    <t>Varias Especialidades (10 años)</t>
  </si>
  <si>
    <t xml:space="preserve">EJECUTIVOS </t>
  </si>
  <si>
    <t>JEFE ADMINISTRATIVO</t>
  </si>
  <si>
    <t>ANALISTA ADMINISTRATIVO</t>
  </si>
  <si>
    <t>Técnico</t>
  </si>
  <si>
    <t>De 2 a 3 años</t>
  </si>
  <si>
    <t>PROFESIONAL EN ENTRENAMIENTO</t>
  </si>
  <si>
    <t>AUXILIAR ADMINISTRATIVO</t>
  </si>
  <si>
    <t>GERENTES</t>
  </si>
  <si>
    <t>GERENTE PROYECTOS</t>
  </si>
  <si>
    <t>JEFE PROYECTO</t>
  </si>
  <si>
    <t>ANALISTA PROYECTOS</t>
  </si>
  <si>
    <t>SECRETARIA EJECUTIVA</t>
  </si>
  <si>
    <t>SECRETARIA GENERAL</t>
  </si>
  <si>
    <t>SECRETARIA AUXILIAR</t>
  </si>
  <si>
    <t>SUPERVISOR SEGURIDAD Y VIGILANCIA</t>
  </si>
  <si>
    <t>De 7 a 9 años</t>
  </si>
  <si>
    <t>ESCOLTA PERSONAL</t>
  </si>
  <si>
    <t>VIGILANTE/PORTERO</t>
  </si>
  <si>
    <t>Básica</t>
  </si>
  <si>
    <t>No necesaria</t>
  </si>
  <si>
    <t>GERENTE SERVICIOS GENERALES</t>
  </si>
  <si>
    <t>JEFE SERVICIOS GENERALES</t>
  </si>
  <si>
    <t>MENSAJERO</t>
  </si>
  <si>
    <t>OPERARIOS GENERALES</t>
  </si>
  <si>
    <t>AUXILIAR ASEO Y CAFETERÍA</t>
  </si>
  <si>
    <t>GERENTE CULTIVO</t>
  </si>
  <si>
    <t>AGROINDUSTRIA Y PECUARIO</t>
  </si>
  <si>
    <t>SUPERVISOR CAMPO</t>
  </si>
  <si>
    <t>SUPERVISOR CULTIVO</t>
  </si>
  <si>
    <t>ADMINISTRADOR GRANJAS</t>
  </si>
  <si>
    <t>ALTA TECNOLOGÍA Y TELECOMUNICACIONES</t>
  </si>
  <si>
    <t>JEFE SOFTWARE ESPECIALIZADO</t>
  </si>
  <si>
    <t>Comunicarse</t>
  </si>
  <si>
    <t>JEFE INSTALACIONES</t>
  </si>
  <si>
    <t>CONSULTOR IT</t>
  </si>
  <si>
    <t>COORDINADOR IMPLEMENTACIÓN</t>
  </si>
  <si>
    <t>COORDINADOR TÉCNICO INTERCONEXIÓN</t>
  </si>
  <si>
    <t>CONSULTOR PRE-VENTA (PRODUCTO/TÉCNICO)</t>
  </si>
  <si>
    <t>VEHÍCULOS Y PARTES</t>
  </si>
  <si>
    <t>CAJERO SUPERMERCADO</t>
  </si>
  <si>
    <t>CONSUMO MASIVO</t>
  </si>
  <si>
    <t>GERENTE CATEGORÍA</t>
  </si>
  <si>
    <t>ANALISTA CATEGORÍA</t>
  </si>
  <si>
    <t>COORDINADOR PROMOCIÓN Y MERCHANDISING</t>
  </si>
  <si>
    <t>PROMOTOR CONSUMO</t>
  </si>
  <si>
    <t>MERCADERISTA</t>
  </si>
  <si>
    <t>COMERCIAL</t>
  </si>
  <si>
    <t>ANALISTA COMERCIAL</t>
  </si>
  <si>
    <t>ASISTENTE ADMINISTRATIVO VENTAS PL.</t>
  </si>
  <si>
    <t>GERENTE UNIDAD NEGOCIO</t>
  </si>
  <si>
    <t xml:space="preserve">Más de 10 años </t>
  </si>
  <si>
    <t>EJECUTIVOS SR</t>
  </si>
  <si>
    <t>GERENTE DESARROLLO NEGOCIOS</t>
  </si>
  <si>
    <t>ANALISTA DESARROLLO NEGOCIOS</t>
  </si>
  <si>
    <t>GERENTE SERVICIO AL CLIENTE</t>
  </si>
  <si>
    <t>JEFE SERVICIO AL CLIENTE</t>
  </si>
  <si>
    <t>JEFE CALL CENTER</t>
  </si>
  <si>
    <t>INGENIERO SERVICIOS TÉCNICOS  (CAMPO)</t>
  </si>
  <si>
    <t>COORDINADOR ATENCIÓN AL CONSUMIDOR</t>
  </si>
  <si>
    <t>ANALISTA ATENCIÓN AL CONSUMIDOR</t>
  </si>
  <si>
    <t>ANALISTA SERVICIOS TÉCNICOS AL CLIENTE</t>
  </si>
  <si>
    <t>ANALISTA SERVICIOS AL CLIENTE</t>
  </si>
  <si>
    <t>AGENTE ATENCIÓN AL CONSUMIDOR</t>
  </si>
  <si>
    <t>TÉCNICO SERVICIOS  (CAMPO)</t>
  </si>
  <si>
    <t>ASISTENTE SERVICIO AL CLIENTE</t>
  </si>
  <si>
    <t>ASESOR CALL CENTER</t>
  </si>
  <si>
    <t>AUXILIAR SERVICIO AL CLIENTE</t>
  </si>
  <si>
    <t>VICEPRESIDENTE COMERCIAL</t>
  </si>
  <si>
    <t>GERENTE COMERCIAL</t>
  </si>
  <si>
    <t>GERENTE CUENTA</t>
  </si>
  <si>
    <t xml:space="preserve">GERENTE VENTAS </t>
  </si>
  <si>
    <t>GERENTE COMERCIAL ZONA</t>
  </si>
  <si>
    <t>GERENTE DISTRITO O SUCURSAL</t>
  </si>
  <si>
    <t>JEFE RELACIONES PÚBLICAS - COMUNICACIONES</t>
  </si>
  <si>
    <t>INGENIERO VENTAS</t>
  </si>
  <si>
    <t>EJECUTIVO VENTAS CLAVES</t>
  </si>
  <si>
    <t>ANALISTA CUENTAS CLAVES</t>
  </si>
  <si>
    <t>ANALISTA VENTAS</t>
  </si>
  <si>
    <t>SUPERVISOR VENTAS</t>
  </si>
  <si>
    <t>ADMINISTRADOR PUNTO DE VENTA</t>
  </si>
  <si>
    <t>IMPULSADOR</t>
  </si>
  <si>
    <t>PROMOTOR SERVICIOS</t>
  </si>
  <si>
    <t>REPRESENTANTE VENTAS JUNIOR</t>
  </si>
  <si>
    <t>VENDEDOR SALA</t>
  </si>
  <si>
    <t>AUXILIAR VENTAS</t>
  </si>
  <si>
    <t>Diversificada (15 años)</t>
  </si>
  <si>
    <t>CORPORATIVO</t>
  </si>
  <si>
    <t>1ER DIRECTIVO</t>
  </si>
  <si>
    <t>ASISTENTE PRESIDENTE / VICEPRESIDENTE</t>
  </si>
  <si>
    <t>JEFE GOBIERNO CORPORATIVO</t>
  </si>
  <si>
    <t>ANALISTA CORPORATIVO</t>
  </si>
  <si>
    <t>GERENTE CONSTRUCCIONES</t>
  </si>
  <si>
    <t>De 8 a 10 años</t>
  </si>
  <si>
    <t>CONSTRUCCIÓN E INSUMOS</t>
  </si>
  <si>
    <t>GERENTE TÉCNICO - CONSTRICCIONES</t>
  </si>
  <si>
    <t>De 4 a  6 años</t>
  </si>
  <si>
    <t>COORDINADOR LICITACIONES</t>
  </si>
  <si>
    <t>INGENIERO CONTROL DE COSTOS</t>
  </si>
  <si>
    <t>INGENIERO LICITACIONES</t>
  </si>
  <si>
    <t>DIRECTOR DISEÑO</t>
  </si>
  <si>
    <t>ARQUITECTO</t>
  </si>
  <si>
    <t>INGENIERO DISEÑO</t>
  </si>
  <si>
    <t>DIRECTOR PROYECTO</t>
  </si>
  <si>
    <t>DIRECTOR OBRA</t>
  </si>
  <si>
    <t>INGENIERO OBRA</t>
  </si>
  <si>
    <t>MAESTRO OBRA</t>
  </si>
  <si>
    <t>TOPÓGRAFO</t>
  </si>
  <si>
    <t>AYUDANTE OBRA</t>
  </si>
  <si>
    <t>COORDINADOR CORRESPONDENCIA</t>
  </si>
  <si>
    <t>SERVICIOS EDUCATIVOS</t>
  </si>
  <si>
    <t>AUXILIAR BIBLIOTECA</t>
  </si>
  <si>
    <t>COORDINADOR CULTURAL Y DEPORTIVO</t>
  </si>
  <si>
    <t>DECANO TIPO A</t>
  </si>
  <si>
    <t>DIRECTOR CARRERA</t>
  </si>
  <si>
    <t>AUXILIAR SOPORTE SISTEMAS</t>
  </si>
  <si>
    <t>FINANCIERA</t>
  </si>
  <si>
    <t>ANALISTA CRÉDITO Y COBRANZA</t>
  </si>
  <si>
    <t>ANALISTA FACTURACIÓN</t>
  </si>
  <si>
    <t>COBRADOR</t>
  </si>
  <si>
    <t>JEFE CARTERA</t>
  </si>
  <si>
    <t>ANALISTA CARTERA</t>
  </si>
  <si>
    <t>ASISTENTE CARTERA</t>
  </si>
  <si>
    <t>AUXILIAR CARTERA</t>
  </si>
  <si>
    <t>JEFE COSTOS</t>
  </si>
  <si>
    <t>AUXILIAR COSTOS</t>
  </si>
  <si>
    <t>GERENTE CONTABILIDAD</t>
  </si>
  <si>
    <t>JEFE CONTABILIDAD</t>
  </si>
  <si>
    <t>ANALISTA CONTABILIDAD</t>
  </si>
  <si>
    <t>ASISTENTE CONTABILIDAD</t>
  </si>
  <si>
    <t>AUXILIAR CONTABILIDAD</t>
  </si>
  <si>
    <t xml:space="preserve">VICEPRESIDENTE FINANCIERO </t>
  </si>
  <si>
    <t>GERENTE ADMINISTRATIVO Y FINANCIERO</t>
  </si>
  <si>
    <t>GERENTE FINANCIERO</t>
  </si>
  <si>
    <t>JEFE FINANCIERO</t>
  </si>
  <si>
    <t>AUXILIAR FINANCIERO</t>
  </si>
  <si>
    <t>GERENTE IMPUESTOS</t>
  </si>
  <si>
    <t>JEFE IMPUESTOS</t>
  </si>
  <si>
    <t>ANALISTA IMPUESTOS</t>
  </si>
  <si>
    <t>AUXILIAR IMPUESTOS</t>
  </si>
  <si>
    <t>JEFE INVERSIONES</t>
  </si>
  <si>
    <t>ANALISTA PLANEACIÓN FINANCIERA</t>
  </si>
  <si>
    <t>GERENTE PRESUPUESTO</t>
  </si>
  <si>
    <t>JEFE PRESUPUESTO</t>
  </si>
  <si>
    <t>GERENTE RIESGOS</t>
  </si>
  <si>
    <t>JEFE RIESGOS</t>
  </si>
  <si>
    <t>JEFE SEGUROS</t>
  </si>
  <si>
    <t>ANALISTA RIESGOS</t>
  </si>
  <si>
    <t>ANALISTAS  SEGUROS</t>
  </si>
  <si>
    <t>AUXILIAR RIESGOS</t>
  </si>
  <si>
    <t>CAJERO SERVICIOS</t>
  </si>
  <si>
    <t>SUBGERENTE ADMINISTRATIVO (SUCURSAL)</t>
  </si>
  <si>
    <t>SERVICIOS FINANCIEROS Y SEGUROS</t>
  </si>
  <si>
    <t>GERENTE REGIONAL</t>
  </si>
  <si>
    <t>GERENTE ZONA</t>
  </si>
  <si>
    <t xml:space="preserve">SUBGERENTE OFICINA - JEFE OPERATIVO </t>
  </si>
  <si>
    <t>SUBGERENTE SUCURSAL PRINCIPAL</t>
  </si>
  <si>
    <t>JEFE INVESTIGACIONES CRÉDITO</t>
  </si>
  <si>
    <t>GERENTE PRODUCTO O NEGOCIO FIDUCIARIO</t>
  </si>
  <si>
    <t>JEFE SECCIÓN FIDUCIARIA</t>
  </si>
  <si>
    <t>GERENTE SUCURSAL</t>
  </si>
  <si>
    <t>GERENTE OFICINA</t>
  </si>
  <si>
    <t>SUPERVISOR OFICINA MEDIANA</t>
  </si>
  <si>
    <t>SECRETARIO (SUCURSAL)</t>
  </si>
  <si>
    <t>CAJERO PRINCIPAL</t>
  </si>
  <si>
    <t>CAJERO</t>
  </si>
  <si>
    <t>GERENTE OPERACIONES BANCARIAS</t>
  </si>
  <si>
    <t>JEFE CAPTACIONES</t>
  </si>
  <si>
    <t>JEFE PROCESO OPERACIONES</t>
  </si>
  <si>
    <t>JEFE GIROS Y REMESAS</t>
  </si>
  <si>
    <t>DIRECTOR  DE OPERACIONES</t>
  </si>
  <si>
    <t>SUBGERENTE OPERACIONES</t>
  </si>
  <si>
    <t>ANALISTA OPERACIONES</t>
  </si>
  <si>
    <t>GERENTE FINANZAS</t>
  </si>
  <si>
    <t>ANALISTA FIDEICOMISOS</t>
  </si>
  <si>
    <t xml:space="preserve">TRADER </t>
  </si>
  <si>
    <t>TRADER JUNIOR</t>
  </si>
  <si>
    <t>DIRECTOR TÉCNICO</t>
  </si>
  <si>
    <t>QUÍMICO Y FARMA</t>
  </si>
  <si>
    <t>JEFE FÍSICO - QUÍMICO</t>
  </si>
  <si>
    <t>AUXILIAR LABORATORIO</t>
  </si>
  <si>
    <t>GESTIÓN HUMANA</t>
  </si>
  <si>
    <t>ANALISTA ADMINISTRACIÓN RH</t>
  </si>
  <si>
    <t>AUXILIAR ADMINISTRACIÓN RH</t>
  </si>
  <si>
    <t>ASISTENTE BIENESTAR SOCIAL</t>
  </si>
  <si>
    <t>AUXILIAR DE SALUD OCUPACIONAL Y SEGURIDAD INDUSTRIAL</t>
  </si>
  <si>
    <t>MANUFACTURA E INDUSTRIA</t>
  </si>
  <si>
    <t>ANALISTA COMPENSACIÓN Y BENEFICIOS</t>
  </si>
  <si>
    <t>ANALISTA CAPACITACIÓN Y DESARROLLO</t>
  </si>
  <si>
    <t>JEFE NOMINA</t>
  </si>
  <si>
    <t>ANALISTA NOMINA</t>
  </si>
  <si>
    <t>AUXILIAR NOMINA</t>
  </si>
  <si>
    <t>ABOGADO LABORAL</t>
  </si>
  <si>
    <t>INGENIERO HSEQ</t>
  </si>
  <si>
    <t>De 2 -4 años</t>
  </si>
  <si>
    <t>COORDINADOR RELACIONES CON LA COMUNIDAD</t>
  </si>
  <si>
    <t>ASISTENTE AYUDAS A LA COMUNIDAD</t>
  </si>
  <si>
    <t>JEFE CONSTRUCCIONES Y OBRAS CIVILES</t>
  </si>
  <si>
    <t>GERENTE PROYECTOS - HIDROCARBUROS</t>
  </si>
  <si>
    <t>SUPERVISOR FACILIDADES</t>
  </si>
  <si>
    <t>GEÓLOGO</t>
  </si>
  <si>
    <t>LÍDER CONTRATOS</t>
  </si>
  <si>
    <t>TÉCNICO ELECTRICISTA INDUSTRIA</t>
  </si>
  <si>
    <t>TÉCNICO MECÁNICO</t>
  </si>
  <si>
    <t>HERRAMENTISTA</t>
  </si>
  <si>
    <t>OPERARIOS ESPECIALIZADOS</t>
  </si>
  <si>
    <t>OPERADOR GENERACIÓN ELÉCTRICA</t>
  </si>
  <si>
    <t>OPERADOR I</t>
  </si>
  <si>
    <t>OPERADOR II</t>
  </si>
  <si>
    <t>OPERADOR III</t>
  </si>
  <si>
    <t>INGENIERO YACIMIENTOS</t>
  </si>
  <si>
    <t>SUPERINTENDENTE CAMPO</t>
  </si>
  <si>
    <t>INGENIERO PRODUCCIÓN</t>
  </si>
  <si>
    <t>SUPERVISOR OPERACIONES</t>
  </si>
  <si>
    <t>SUPERVISOR PRODUCCIÓN</t>
  </si>
  <si>
    <t>OPERADOR PRODUCCIÓN</t>
  </si>
  <si>
    <t>INGENIERO RESERVORIO</t>
  </si>
  <si>
    <t>GERENTE ALIMENTOS Y BEBIDAS</t>
  </si>
  <si>
    <t>JEFE ALIMENTOS Y BEBIDAS</t>
  </si>
  <si>
    <t>ASISTENTE ALIMENTOS Y BEBIDAS</t>
  </si>
  <si>
    <t>PRIMER COCINERO</t>
  </si>
  <si>
    <t>AUXILIAR BAR</t>
  </si>
  <si>
    <t>PASTELERO - PANADERO</t>
  </si>
  <si>
    <t>PREPARADOR ALIMENTOS</t>
  </si>
  <si>
    <t>JEFE TURNO</t>
  </si>
  <si>
    <t>JEFE MANTENIMIENTO (SERVICIOS)</t>
  </si>
  <si>
    <t>CAPITÁN SERVICIO</t>
  </si>
  <si>
    <t>MESERO</t>
  </si>
  <si>
    <t>STEWARD</t>
  </si>
  <si>
    <t>BOTONES</t>
  </si>
  <si>
    <t>CAMARERA</t>
  </si>
  <si>
    <t>GERENTE INVESTIGACIÓN Y DESARROLLO</t>
  </si>
  <si>
    <t>INVESTIGACIÓN Y DESARROLLO</t>
  </si>
  <si>
    <t>DIBUJANTE TÉCNICO PL.</t>
  </si>
  <si>
    <t>INGENIERO DESARROLLO PRODUCTOS</t>
  </si>
  <si>
    <t>JURÍDICA</t>
  </si>
  <si>
    <t>ABOGADO JUNIOR</t>
  </si>
  <si>
    <t>SECRETARIO GENERAL</t>
  </si>
  <si>
    <t>GERENTE REGULATORIO</t>
  </si>
  <si>
    <t>LOGÍSTICA Y SUMINISTROS</t>
  </si>
  <si>
    <t>ANALISTA REGULACIÓN Y REGISTRO</t>
  </si>
  <si>
    <t>GERENTE NEGOCIOS INTERNACIONALES</t>
  </si>
  <si>
    <t>JEFE ADUANA</t>
  </si>
  <si>
    <t>JEFE OPERACIONES INTERNACIONALES</t>
  </si>
  <si>
    <t>JEFE EXPORTACIONES</t>
  </si>
  <si>
    <t>JEFE IMPORTACIONES</t>
  </si>
  <si>
    <t>ANALISTA COMERCIO EXTERIOR</t>
  </si>
  <si>
    <t>ANALISTA EXPORTACIONES</t>
  </si>
  <si>
    <t>ANALISTA IMPORTACIONES Y EXPORTACIONES</t>
  </si>
  <si>
    <t>ASISTENTE OPERACIONES INTERNACIONALES</t>
  </si>
  <si>
    <t>TRAMITADOR ADUANA</t>
  </si>
  <si>
    <t>AUXILIAR DE IMPORTACIONES</t>
  </si>
  <si>
    <t>AUXILIAR COMERCIO EXTERIOR</t>
  </si>
  <si>
    <t>GERENTE COMPRAS</t>
  </si>
  <si>
    <t>JEFE COMPRAS</t>
  </si>
  <si>
    <t>COMPRADOR TÉCNICO</t>
  </si>
  <si>
    <t>ANALISTA ADMINISTRACIÓN CONTRATOS</t>
  </si>
  <si>
    <t>ANALISTA COMPRAS</t>
  </si>
  <si>
    <t>ASISTENTE COMPRAS</t>
  </si>
  <si>
    <t>AUXILIAR COMPRAS</t>
  </si>
  <si>
    <t>GERENTE DESARROLLO PROVEEDORES</t>
  </si>
  <si>
    <t>COORDINADOR DESARROLLO PROVEEDORES</t>
  </si>
  <si>
    <t>JEFE LOGÍSTICA Y OPERACIONES</t>
  </si>
  <si>
    <t>SUPERVISOR LOGÍSTICA Y OPERACIONES</t>
  </si>
  <si>
    <t>COORDINADOR ABASTECIMIENTO Y LOGÍSTICA</t>
  </si>
  <si>
    <t>ASISTENTE LOGÍSTICA Y OPERACIONES</t>
  </si>
  <si>
    <t>ANALISTA ABASTECIMIENTO Y LOGÍSTICA</t>
  </si>
  <si>
    <t>JEFE MATERIALES</t>
  </si>
  <si>
    <t>JEFE BODEGA PRODUCTO TERMINADO</t>
  </si>
  <si>
    <t>SUPERVISOR BODEGA</t>
  </si>
  <si>
    <t>ANALISTA CONTROL DE INVENTARIOS</t>
  </si>
  <si>
    <t>ALMACENISTA MATERIALES</t>
  </si>
  <si>
    <t>AUXILIAR ALMACÉN</t>
  </si>
  <si>
    <t>AUXILIAR CONTROL INVENTARIOS</t>
  </si>
  <si>
    <t>GERENTE DISTRIBUCIÓN</t>
  </si>
  <si>
    <t>JEFE CENTRO DISTRIBUCIÓN</t>
  </si>
  <si>
    <t>JEFE ADMINISTRACIÓN DEL RIESGO TERRESTRE</t>
  </si>
  <si>
    <t>JEFE DESPACHOS</t>
  </si>
  <si>
    <t>ANALISTA DISTRIBUCIÓN</t>
  </si>
  <si>
    <t>ANALISTA TRANSPORTE</t>
  </si>
  <si>
    <t>SUPERVISOR TRÁFICO</t>
  </si>
  <si>
    <t>AUXILIAR DISTRIBUCIÓN</t>
  </si>
  <si>
    <t>JEFE AMBIENTAL</t>
  </si>
  <si>
    <t>INGENIERO MEDIO AMBIENTE PL.</t>
  </si>
  <si>
    <t>ANALISTA AMBIENTAL</t>
  </si>
  <si>
    <t>GERENTE CONTROL CALIDAD</t>
  </si>
  <si>
    <t>JEFE ASEGURAMIENTO CALIDAD</t>
  </si>
  <si>
    <t>JEFE CONTROL CALIDAD</t>
  </si>
  <si>
    <t>JEFE LABORATORIO</t>
  </si>
  <si>
    <t>INGENIERO CALIDAD</t>
  </si>
  <si>
    <t>ASISTENTE CALIDAD</t>
  </si>
  <si>
    <t>ANALISTA LABORATORIO</t>
  </si>
  <si>
    <t>ANALISTA CALIDAD</t>
  </si>
  <si>
    <t>ANALISTA CONTROL DE CALIDAD</t>
  </si>
  <si>
    <t>TÉCNICO CALIDAD</t>
  </si>
  <si>
    <t>ASISTENTE LABORATORIO</t>
  </si>
  <si>
    <t>JEFE PLANTA</t>
  </si>
  <si>
    <t>INGENIERO PROYECTOS INDUSTRIALES</t>
  </si>
  <si>
    <t>DISEÑADOR INDUSTRIAL</t>
  </si>
  <si>
    <t>GERENTE MANTENIMIENTO</t>
  </si>
  <si>
    <t>JEFE MANTENIMIENTO</t>
  </si>
  <si>
    <t>SUPERVISOR MANTENIMIENTO</t>
  </si>
  <si>
    <t>INGENIERO MANTENIMIENTO</t>
  </si>
  <si>
    <t>ANALISTA MANTENIMIENTO</t>
  </si>
  <si>
    <t>INGENIERO PROCESOS</t>
  </si>
  <si>
    <t>SUPERVISOR PROCESOS</t>
  </si>
  <si>
    <t>VICEPRESIDENTE MANUFACTURA</t>
  </si>
  <si>
    <t>AUXILIAR PRODUCCIÓN</t>
  </si>
  <si>
    <t>GERENTE SEGURIDAD INDUSTRIAL</t>
  </si>
  <si>
    <t>JEFE SEGURIDAD LABORAL</t>
  </si>
  <si>
    <t>JEFE SEGURIDAD INDUSTRIAL</t>
  </si>
  <si>
    <t>INGENIERO SEGURIDAD LABORAL</t>
  </si>
  <si>
    <t>TÉCNICO SEGURIDAD LABORAL</t>
  </si>
  <si>
    <t>ANALISTA CONTENIDOS</t>
  </si>
  <si>
    <t>MEDIOS</t>
  </si>
  <si>
    <t>MERCADEO</t>
  </si>
  <si>
    <t>VICEPRESIDENTE MERCADEO</t>
  </si>
  <si>
    <t xml:space="preserve">GERENTE MERCADEO </t>
  </si>
  <si>
    <t>GERENTE GRUPO PRODUCTOS</t>
  </si>
  <si>
    <t>GERENTE PRODUCTO ESPECIALIZADO</t>
  </si>
  <si>
    <t>DIRECTOR DE LÍNEA O MARCA</t>
  </si>
  <si>
    <t xml:space="preserve">GERENTE PRODUCTO </t>
  </si>
  <si>
    <t>JEFE MERCADEO</t>
  </si>
  <si>
    <t>ANALISTA MERCADEO</t>
  </si>
  <si>
    <t>ASISTENTE MERCADEO</t>
  </si>
  <si>
    <t>COORDINADOR EVENTOS</t>
  </si>
  <si>
    <t>ANALISTA PUBLICIDAD</t>
  </si>
  <si>
    <t>CREATIVO</t>
  </si>
  <si>
    <t>AUXILIAR MERCADEO</t>
  </si>
  <si>
    <t>AUXILIAR AYUDAS AUDIOVISUALES</t>
  </si>
  <si>
    <t>VICEPRESIDENTE OPERACIONES</t>
  </si>
  <si>
    <t>OPERACIONES</t>
  </si>
  <si>
    <t>GERENTE OPERACIONES</t>
  </si>
  <si>
    <t>ASISTENTE OPERACIONES</t>
  </si>
  <si>
    <t xml:space="preserve">JEFE CONTROL PERDIDAS </t>
  </si>
  <si>
    <t>GERENTE CONVENIOS</t>
  </si>
  <si>
    <t>JEFE CONVENIOS</t>
  </si>
  <si>
    <t>ANALISTA CONVENIOS</t>
  </si>
  <si>
    <t>ASISTENTE INDEMNIZACIONES</t>
  </si>
  <si>
    <t>GERENTE MESA CONTROL</t>
  </si>
  <si>
    <t>ANALISTA MESA CONTROL SR</t>
  </si>
  <si>
    <t>GERENTE EXÁMENES MÉDICOS</t>
  </si>
  <si>
    <t>COORDINADOR  PERSONAS</t>
  </si>
  <si>
    <t>ANALISTA PROVEEDORES</t>
  </si>
  <si>
    <t>ANALISTA REASEGURO</t>
  </si>
  <si>
    <t>INSPECTOR RIESGOS</t>
  </si>
  <si>
    <t>GERENTE SEGUROS GENERALES</t>
  </si>
  <si>
    <t>JEFE TÉCNICO</t>
  </si>
  <si>
    <t>COORDINADOR TÉCNICO</t>
  </si>
  <si>
    <t>ANALISTA RECUPERACIONES</t>
  </si>
  <si>
    <t>CAPELLÁN</t>
  </si>
  <si>
    <t>SERVICIOS DE SALUD</t>
  </si>
  <si>
    <t>PROMOTORA SOCIAL</t>
  </si>
  <si>
    <t>ENFERMERA JEFE</t>
  </si>
  <si>
    <t>ENFERMERA</t>
  </si>
  <si>
    <t>REGENTE DE FARMACIA</t>
  </si>
  <si>
    <t>FISIOTERAPEUTA</t>
  </si>
  <si>
    <t>JEFE UNIDAD SALUD</t>
  </si>
  <si>
    <t>INSTRUMENTADOR</t>
  </si>
  <si>
    <t>NUTRICIONISTA</t>
  </si>
  <si>
    <t>PSICÓLOGO CLÍNICO</t>
  </si>
  <si>
    <t>INGENIERO DESARROLLO APLICACIONES</t>
  </si>
  <si>
    <t>INGENIERO INFORMÁTICA</t>
  </si>
  <si>
    <t>ANALISTA PROGRAMADOR</t>
  </si>
  <si>
    <t>PROGRAMADOR</t>
  </si>
  <si>
    <t>VICEPRESIDENTE SISTEMAS</t>
  </si>
  <si>
    <t>GERENTE SISTEMAS</t>
  </si>
  <si>
    <t>GERENTE OPERACIONES / PROCESAMIENTO INFORMACIÓN</t>
  </si>
  <si>
    <t>JEFE SISTEMAS</t>
  </si>
  <si>
    <t>INGENIERO SISTEMAS</t>
  </si>
  <si>
    <t>ANALISTA SISTEMAS</t>
  </si>
  <si>
    <t>JEFE INFRAESTRUCTURA</t>
  </si>
  <si>
    <t>INGENIERO REDES</t>
  </si>
  <si>
    <t>ADMINISTRADOR BASE DE DATOS</t>
  </si>
  <si>
    <t>ADMINISTRADOR REDES</t>
  </si>
  <si>
    <t>DATA ENTRY</t>
  </si>
  <si>
    <t>GERENTE OPERACIÓN SISTEMAS</t>
  </si>
  <si>
    <t>DIGITADOR</t>
  </si>
  <si>
    <t>JEFE PROYECTOS SISTEMAS</t>
  </si>
  <si>
    <t>JEFE SAP</t>
  </si>
  <si>
    <t>ASISTENTE PROYECTOS SISTEMAS</t>
  </si>
  <si>
    <t>ANALISTA NEGOCIOS - TI</t>
  </si>
  <si>
    <t>GERENTE SEGURIDAD SISTEMAS</t>
  </si>
  <si>
    <t>JEFE SEGURIDAD SISTEMAS</t>
  </si>
  <si>
    <t>ANALISTA SEGURIDAD SISTEMAS</t>
  </si>
  <si>
    <t>ANALISTA SOPORTE - TI</t>
  </si>
  <si>
    <t>INGENIERO TELECOMUNICACIONES</t>
  </si>
  <si>
    <t>WEB MASTER</t>
  </si>
  <si>
    <t>COORDINADOR DE CORTE</t>
  </si>
  <si>
    <t xml:space="preserve"> TEXTILES CONFECCIONES Y CALZADO</t>
  </si>
  <si>
    <t>PATRONISTA</t>
  </si>
  <si>
    <t>AUXILIAR CORTE</t>
  </si>
  <si>
    <t xml:space="preserve">DISEÑADORA MODAS </t>
  </si>
  <si>
    <t>CONDUCTOR</t>
  </si>
  <si>
    <t>AYUDANTE MANTENIMIENTO</t>
  </si>
  <si>
    <t>OPERARIOS</t>
  </si>
  <si>
    <t>AYUDANTE MECÁNICA</t>
  </si>
  <si>
    <t>EMPACADOR PRODUCTOS</t>
  </si>
  <si>
    <t>AUXILIAR CALIDAD</t>
  </si>
  <si>
    <t>AYUDANTE ALMACÉN</t>
  </si>
  <si>
    <t>ELECTRICISTA INSTALADOR</t>
  </si>
  <si>
    <t>OPERARIO II PRODUCCIÓN</t>
  </si>
  <si>
    <t>OPERARIO I PRODUCCIÓN</t>
  </si>
  <si>
    <t>AUXILIAR BODEGA</t>
  </si>
  <si>
    <t>AUXILIAR DESPACHOS</t>
  </si>
  <si>
    <t>ELECTRICISTA EXPERTO</t>
  </si>
  <si>
    <t>TÉCNICO MECÁNICO II</t>
  </si>
  <si>
    <t>PINTOR</t>
  </si>
  <si>
    <t>TORNERO</t>
  </si>
  <si>
    <t>ELECTROMECÁNICO</t>
  </si>
  <si>
    <t>MECÁNICO MANTENIMIENTO</t>
  </si>
  <si>
    <t>OPERARIO III PRODUCCIÓN</t>
  </si>
  <si>
    <t>INSPECTOR CALIDAD</t>
  </si>
  <si>
    <t>TÉCNICO ELECTRICISTA INDUSTRIAL II</t>
  </si>
  <si>
    <t>MECÁNICO AJUSTADOR EXPERTO</t>
  </si>
  <si>
    <t>OPERARIO MAQUINARIA PESADA</t>
  </si>
  <si>
    <t>OPERARIO EXPERTO MÁQUINAS PRODUCCIÓN</t>
  </si>
  <si>
    <t>OPERADOR MAQUINARIA ESPECIALIZADA</t>
  </si>
  <si>
    <t>CONDUCTOR   CAMIÓN PESADO</t>
  </si>
  <si>
    <t>CONDUCTOR VEHÍCULO LIVIANO</t>
  </si>
  <si>
    <t>CONDUCTOR VEHÍCULO PESADO</t>
  </si>
  <si>
    <t>Nombre del cargo  en la encuesta</t>
  </si>
  <si>
    <t>JEFE TRADE MARKETING</t>
  </si>
  <si>
    <t>COORDINADOR CALL CENTER</t>
  </si>
  <si>
    <t>JEFE ADQUISICIONES BIBLIOTECA</t>
  </si>
  <si>
    <t xml:space="preserve">PROFESOR TITULAR </t>
  </si>
  <si>
    <t xml:space="preserve">PROFESOR ASOCIADO </t>
  </si>
  <si>
    <t>JEFE VENTAS</t>
  </si>
  <si>
    <t>PROFESOR ASISTENTE</t>
  </si>
  <si>
    <t xml:space="preserve">PROFESOR INSTRUCTOR </t>
  </si>
  <si>
    <t>VICEPRESIDENTE INVERSIONES</t>
  </si>
  <si>
    <t>GERENTE EXPLORACIÓN</t>
  </si>
  <si>
    <t>VICEPRESIDENTE JURÍDICO</t>
  </si>
  <si>
    <t>VICEPRESIDENTE TÉCNICO</t>
  </si>
  <si>
    <t xml:space="preserve">ANALISTA SR CONTROL PERDIDAS </t>
  </si>
  <si>
    <t>COSC50</t>
  </si>
  <si>
    <t>EDPF61</t>
  </si>
  <si>
    <t>COVS54</t>
  </si>
  <si>
    <t>EDPF62</t>
  </si>
  <si>
    <t>FNFD20</t>
  </si>
  <si>
    <t>HEEX31</t>
  </si>
  <si>
    <t>JULE20</t>
  </si>
  <si>
    <t>MAIG20</t>
  </si>
  <si>
    <t>Doctorado</t>
  </si>
  <si>
    <t>Maestría</t>
  </si>
  <si>
    <t>EJECUTIVOS</t>
  </si>
  <si>
    <t>TECNOLOGÍA E INFORMÁTICA</t>
  </si>
  <si>
    <t>Bonos por resultados Target (ANUAL)</t>
  </si>
  <si>
    <t>Bonos por resultados Real (ANUAL)</t>
  </si>
  <si>
    <t>ADMINISTRADOR DE OBRA</t>
  </si>
  <si>
    <t>INSPECTOR DE OBRA</t>
  </si>
  <si>
    <t>CTOB70</t>
  </si>
  <si>
    <t>Un puesto previo (8 A 10 años)</t>
  </si>
  <si>
    <t>GERENTE PRODUCCIÓN - MEDIOS</t>
  </si>
  <si>
    <t>MCPN30</t>
  </si>
  <si>
    <t>ASISTENTE PRODUCCIÓN - MEDIOS</t>
  </si>
  <si>
    <t>MCPN80</t>
  </si>
  <si>
    <t>MCPR50</t>
  </si>
  <si>
    <t>DIRECTOR GENERAL - MEDIOS</t>
  </si>
  <si>
    <t>MCPN31</t>
  </si>
  <si>
    <t>DIRECTOR DE ARTE</t>
  </si>
  <si>
    <t>MCPA40</t>
  </si>
  <si>
    <t>ASISTENTE DIRECCIÓN</t>
  </si>
  <si>
    <t>MCPD50</t>
  </si>
  <si>
    <t>PRODUCTOR EJECUTIVO</t>
  </si>
  <si>
    <t>MCPR40</t>
  </si>
  <si>
    <t>MCPR30</t>
  </si>
  <si>
    <t>PRODUCTOR DE CAMPO</t>
  </si>
  <si>
    <t>MCPR51</t>
  </si>
  <si>
    <t>PRODUCTOR JUNIOR</t>
  </si>
  <si>
    <t>COORDINADOR AMBIENTACIÓN</t>
  </si>
  <si>
    <t>MCPA60</t>
  </si>
  <si>
    <t>ASISTENTE AMBIENTACIÓN</t>
  </si>
  <si>
    <t>MCPA70</t>
  </si>
  <si>
    <t>JEFE VESTUARIO</t>
  </si>
  <si>
    <t>MCPA61</t>
  </si>
  <si>
    <t>COORDINADOR VESTUARIO</t>
  </si>
  <si>
    <t>MCPA71</t>
  </si>
  <si>
    <t>ASISTENTE VESTUARIO</t>
  </si>
  <si>
    <t>MCPA80</t>
  </si>
  <si>
    <t>JEFE MAQUILLAJE</t>
  </si>
  <si>
    <t>MCPA62</t>
  </si>
  <si>
    <t>ASISTENTE MAQUILLAJE</t>
  </si>
  <si>
    <t>MCPA72</t>
  </si>
  <si>
    <t>UTILERO</t>
  </si>
  <si>
    <t>MCPA90</t>
  </si>
  <si>
    <t>JEFE CASTING</t>
  </si>
  <si>
    <t>MCPD70</t>
  </si>
  <si>
    <t>COORDINADOR DE PISO</t>
  </si>
  <si>
    <t>MCPD71</t>
  </si>
  <si>
    <t>GENERADOR DE CARACTERES</t>
  </si>
  <si>
    <t>MCPD80</t>
  </si>
  <si>
    <t>MICROFONISTA/SONIDISTA</t>
  </si>
  <si>
    <t>MCPD90</t>
  </si>
  <si>
    <t>MUSICALIZADOR</t>
  </si>
  <si>
    <t>MCPD72</t>
  </si>
  <si>
    <t>OPERADOR SONIDO</t>
  </si>
  <si>
    <t>MCPD73</t>
  </si>
  <si>
    <t>OPERADOR VTR</t>
  </si>
  <si>
    <t>MCPD74</t>
  </si>
  <si>
    <t>DIRECTOR CÁMARAS</t>
  </si>
  <si>
    <t>MCPC40</t>
  </si>
  <si>
    <t>CAMARÓGRAFO</t>
  </si>
  <si>
    <t>ASISTENTE CÁMARAS</t>
  </si>
  <si>
    <t>DIRECTOR FOTOGRAFÍA</t>
  </si>
  <si>
    <t>MCPF40</t>
  </si>
  <si>
    <t>FOTÓGRAFO</t>
  </si>
  <si>
    <t>MCPF80</t>
  </si>
  <si>
    <t>LUMINOTÉCNICO</t>
  </si>
  <si>
    <t>MCPF70</t>
  </si>
  <si>
    <t>ASISTENTE LUCES</t>
  </si>
  <si>
    <t>MCPF90</t>
  </si>
  <si>
    <t>DIRECTOR POST PRODUCCIÓN - MEDIOS</t>
  </si>
  <si>
    <t>INGENIERO TÉCNICO</t>
  </si>
  <si>
    <t>MCPF60</t>
  </si>
  <si>
    <t>GRAFICADOR</t>
  </si>
  <si>
    <t>MCPF71</t>
  </si>
  <si>
    <t>REALIZADOR VIDEO Y MULTIMEDIA</t>
  </si>
  <si>
    <t>SCRIPT</t>
  </si>
  <si>
    <t>MCPF61</t>
  </si>
  <si>
    <t>SONORIZADOR</t>
  </si>
  <si>
    <t>MCPF72</t>
  </si>
  <si>
    <t>TRAFFICKER</t>
  </si>
  <si>
    <t>MCPF73</t>
  </si>
  <si>
    <t>AUXILIAR OPERATIVO - MEDIOS</t>
  </si>
  <si>
    <t>MCPN91</t>
  </si>
  <si>
    <t>EDITOR GENERAL</t>
  </si>
  <si>
    <t>MCED30</t>
  </si>
  <si>
    <t>MCED40</t>
  </si>
  <si>
    <t>EDITOR JUNIOR - SUB EDITOR</t>
  </si>
  <si>
    <t>MCED50</t>
  </si>
  <si>
    <t>MKPB51</t>
  </si>
  <si>
    <t>DISEÑADOR GRÁFICO JUNIOR</t>
  </si>
  <si>
    <t>MKPB81</t>
  </si>
  <si>
    <t>MCED41</t>
  </si>
  <si>
    <t>JEFE DE REDACCIÓN</t>
  </si>
  <si>
    <t>MCRN50</t>
  </si>
  <si>
    <t>MCRN70</t>
  </si>
  <si>
    <t>REDACTOR JUNIOR</t>
  </si>
  <si>
    <t>MCRN80</t>
  </si>
  <si>
    <t>MCRN71</t>
  </si>
  <si>
    <t>PERIODISTA JUNIOR</t>
  </si>
  <si>
    <t>MCRN81</t>
  </si>
  <si>
    <t xml:space="preserve">REPORTERO </t>
  </si>
  <si>
    <t>MCRN72</t>
  </si>
  <si>
    <t>REPORTERO GRÁFICO</t>
  </si>
  <si>
    <t>MCRN73</t>
  </si>
  <si>
    <t>CORRECTOR DE ESTILO</t>
  </si>
  <si>
    <t>MCRN74</t>
  </si>
  <si>
    <t>COMUNITY MANAGER</t>
  </si>
  <si>
    <t>MKPB73</t>
  </si>
  <si>
    <t>INGENIERO POST PRODUCCIÓN - MEDIOS</t>
  </si>
  <si>
    <t>DIRECTOR FINANCIERO</t>
  </si>
  <si>
    <t>FIGN40</t>
  </si>
  <si>
    <t>GERENTE CRÉDITO</t>
  </si>
  <si>
    <t>JEFE CRÉDITO Y COBRANZAS</t>
  </si>
  <si>
    <t>ANALISTA CRÉDITO</t>
  </si>
  <si>
    <t>JEFE CRÉDITO CORPORATIVO</t>
  </si>
  <si>
    <t>JEFE CRÉDITO PERSONAS</t>
  </si>
  <si>
    <t>SUBGERENTE CRÉDITO (SUCURSAL)</t>
  </si>
  <si>
    <t>ANALISTA CRÉDITO CORPORATIVO</t>
  </si>
  <si>
    <t>ANALISTA CRÉDITO PERSONAS</t>
  </si>
  <si>
    <t>FICC30</t>
  </si>
  <si>
    <t>DIRECTOR CRÉDITO</t>
  </si>
  <si>
    <t>AUXILIAR AMBIENTAL</t>
  </si>
  <si>
    <t>CMGC40</t>
  </si>
  <si>
    <t>GERENTE TIENDA</t>
  </si>
  <si>
    <t>AUXILIAR CONVENIOS</t>
  </si>
  <si>
    <t>SGCV90</t>
  </si>
  <si>
    <t>IDGN90</t>
  </si>
  <si>
    <t>AUXILIAR BIENESTAR SOCIAL</t>
  </si>
  <si>
    <t>DIRECTOR AUDITORÍA SISTEMAS</t>
  </si>
  <si>
    <t>AAAU40</t>
  </si>
  <si>
    <t>ATCN70</t>
  </si>
  <si>
    <t>ATCN40</t>
  </si>
  <si>
    <t>CONSULTOR IT JUNIOR</t>
  </si>
  <si>
    <t>SUPERVISOR CALL CENTER</t>
  </si>
  <si>
    <t>DIRECTOR CULTURAL Y DEPORTIVO</t>
  </si>
  <si>
    <t>EDBS40</t>
  </si>
  <si>
    <t>GHCB50</t>
  </si>
  <si>
    <t>DECANO TIPO B</t>
  </si>
  <si>
    <t>PROYECTISTA</t>
  </si>
  <si>
    <t>HECT80</t>
  </si>
  <si>
    <t>LSGN30</t>
  </si>
  <si>
    <t>GERENTE ABASTECIMIENTO Y LOGÍSTICA</t>
  </si>
  <si>
    <t>LSGN20</t>
  </si>
  <si>
    <t>VICEPRESIDENTE ABASTECIMIENTO Y LOGÍSTICA</t>
  </si>
  <si>
    <t>RECTOR</t>
  </si>
  <si>
    <t>VICERRECTOR ACADÉMICO</t>
  </si>
  <si>
    <t>EDDC30</t>
  </si>
  <si>
    <t>VICERRECTOR ADMINISTRATIVO</t>
  </si>
  <si>
    <t>EDCO03</t>
  </si>
  <si>
    <t>EDVA20</t>
  </si>
  <si>
    <t>EDVD20</t>
  </si>
  <si>
    <t>EDSA70</t>
  </si>
  <si>
    <t>GERENTE CONTRALORÍA</t>
  </si>
  <si>
    <t>ANALISTA BIENESTAR SOCIAL</t>
  </si>
  <si>
    <t>GHBS80</t>
  </si>
  <si>
    <t>GERENTE HSEQ</t>
  </si>
  <si>
    <t>COORDINADOR HSEQ</t>
  </si>
  <si>
    <t>HEAD30</t>
  </si>
  <si>
    <t>HEAD50</t>
  </si>
  <si>
    <t>GERENTE PRODUCCIÓN - HIDROCARBUROS</t>
  </si>
  <si>
    <t>SUPERVISOR PRODUCCIÓN - HIDROCARBUROS</t>
  </si>
  <si>
    <t>HEPR30</t>
  </si>
  <si>
    <t>GERENTE ORGANIZACIÓN Y MÉTODOS</t>
  </si>
  <si>
    <t>JEFE ORGANIZACIÓN Y MÉTODOS</t>
  </si>
  <si>
    <t>ANALISTA ORGANIZACIÓN Y MÉTODOS</t>
  </si>
  <si>
    <t>AUXILIAR ORGANIZACIÓN Y MÉTODOS</t>
  </si>
  <si>
    <t>GERENTE SEGURIDAD FÍSICA</t>
  </si>
  <si>
    <t>JEFE SEGURIDAD FÍSICA</t>
  </si>
  <si>
    <t>JEFE DEPARTAMENTO GESTIÓN RED</t>
  </si>
  <si>
    <t>CONSULTOR IT SÉNIOR</t>
  </si>
  <si>
    <t>CONSULTOR CONTRATOS, LICITACIONES Y PROPUESTAS - JUNIOR</t>
  </si>
  <si>
    <t>ANALISTA TRADE MARKETING</t>
  </si>
  <si>
    <t>JEFE ADMINISTRACIÓN VENTAS</t>
  </si>
  <si>
    <t>GERENTE REGIONAL (ZONA GEOGRÁFICA CENTRO)</t>
  </si>
  <si>
    <t>REPRESENTANTE VENTAS SÉNIOR</t>
  </si>
  <si>
    <t>PRESIDENTE/ GERENTE GENERAL - PAÍS</t>
  </si>
  <si>
    <t>GERENTE RELACIONES PÚBLICAS - COMUNICACIONES</t>
  </si>
  <si>
    <t>ASISTENTE RELACIONES PÚBLICAS - COMUNICACIONES.</t>
  </si>
  <si>
    <t>GERENTE PLANEACIÓN</t>
  </si>
  <si>
    <t>ANALISTA PLANEACIÓN</t>
  </si>
  <si>
    <t>AUXILIAR INGENIERÍA</t>
  </si>
  <si>
    <t xml:space="preserve">SECRETARIA ACADÉMICA </t>
  </si>
  <si>
    <t>BIBLIOTECÓLOGO</t>
  </si>
  <si>
    <t>COORDINADOR ÁREA</t>
  </si>
  <si>
    <t>COORDINADOR INVESTIGACIÓN</t>
  </si>
  <si>
    <t>JEFE FACTURACIÓN</t>
  </si>
  <si>
    <t>COORDINADOR /ESPEC. CARTERA</t>
  </si>
  <si>
    <t>ASISTENTE FACTURACIÓN</t>
  </si>
  <si>
    <t>AUXILIAR FACTURACIÓN</t>
  </si>
  <si>
    <t>COORDINADOR/ESPEC./JEFE COSTOS</t>
  </si>
  <si>
    <t>JEFE PLANEACIÓN FINANCIERA</t>
  </si>
  <si>
    <t>JEFE TESORERÍA</t>
  </si>
  <si>
    <t>ANALISTA TESORERÍA</t>
  </si>
  <si>
    <t>AUXILIAR TESORERÍA</t>
  </si>
  <si>
    <t>GERENTE FIDUCIA ADMINISTRACIÓN Y PAGO</t>
  </si>
  <si>
    <t>GERENTE INVERSIÓN</t>
  </si>
  <si>
    <t>TRADER SÉNIOR</t>
  </si>
  <si>
    <t>QUÍMICO- FARMACÉUTICO</t>
  </si>
  <si>
    <t>PSICÓLOGO</t>
  </si>
  <si>
    <t>INGENIERO GEÓLOGO</t>
  </si>
  <si>
    <t>GERENTE INGENIERÍA</t>
  </si>
  <si>
    <t>LÍDER PERFORACIÓN</t>
  </si>
  <si>
    <t>INGENIERO PERFORACIÓN SÉNIOR</t>
  </si>
  <si>
    <t>INGENIERO PRODUCCIÓN - PETRÓLEOS</t>
  </si>
  <si>
    <t>CHEF EJECUTIVO</t>
  </si>
  <si>
    <t>SOUS CHEF</t>
  </si>
  <si>
    <t>JEFE INVESTIGACIÓN Y DESARROLLO</t>
  </si>
  <si>
    <t>ANALISTA INVESTIGACIÓN Y DESARROLLO PRODUCTOS</t>
  </si>
  <si>
    <t>AUXILIAR INVESTIGACIÓN Y DESARROLLO PRODUCTOS</t>
  </si>
  <si>
    <t>GERENTE JURÍDICO</t>
  </si>
  <si>
    <t>DIRECTOR JURÍDICO</t>
  </si>
  <si>
    <t>JEFE DIVISIÓN JURÍDICA</t>
  </si>
  <si>
    <t>JEFE PLANEACIÓN Y CONTROL INVENTARIOS</t>
  </si>
  <si>
    <t>JEFE ALMACÉN</t>
  </si>
  <si>
    <t>ASISTENTE ALMACÉN</t>
  </si>
  <si>
    <t>GERENTE PLANEACIÓN LOGÍSTICA</t>
  </si>
  <si>
    <t>COORDINADOR/JEFE PLANEACIÓN LOGÍSTICA</t>
  </si>
  <si>
    <t>ANALISTA PLANEACIÓN LOGÍSTICA</t>
  </si>
  <si>
    <t>JEFE LOGÍSTICA</t>
  </si>
  <si>
    <t>COORDINADOR/JEFE DISTRIBUCIÓN</t>
  </si>
  <si>
    <t>ASISTENTE LOGÍSTICA</t>
  </si>
  <si>
    <t>MICROBIÓLOGO</t>
  </si>
  <si>
    <t>GERENTE FÁBRICA O PLANTA</t>
  </si>
  <si>
    <t>GERENTE TÉCNICO</t>
  </si>
  <si>
    <t>JEFE INGENIERÍA</t>
  </si>
  <si>
    <t>JEFE INGENIERÍA INDUSTRIAL</t>
  </si>
  <si>
    <t>INSTRUMENTISTA/METRÓLOGO</t>
  </si>
  <si>
    <t>JEFE MANTENIMIENTO ELÉCTRICO</t>
  </si>
  <si>
    <t>INGENIERO MANTENIMIENTO MECÁNICO</t>
  </si>
  <si>
    <t>TÉCNICO ELECTROMECÁNICO</t>
  </si>
  <si>
    <t>TÉCNICO MANTENIMIENTO</t>
  </si>
  <si>
    <t>GERENTE PLANEACIÓN Y CONTROL PRODUCCIÓN</t>
  </si>
  <si>
    <t>JEFE PLANEACIÓN PRODUCCIÓN</t>
  </si>
  <si>
    <t>ASISTENTE PLANEACIÓN PRODUCCIÓN</t>
  </si>
  <si>
    <t>GERENTE PRODUCCIÓN</t>
  </si>
  <si>
    <t>JEFE PRODUCCIÓN</t>
  </si>
  <si>
    <t>ANALISTA PRODUCCIÓN</t>
  </si>
  <si>
    <t>GERENTE INVESTIGACIÓN MERCADOS</t>
  </si>
  <si>
    <t>JEFE INVESTIGACIÓN MERCADOS</t>
  </si>
  <si>
    <t xml:space="preserve">ASISTENTE PROMOCIÓN PUBLICITARIA </t>
  </si>
  <si>
    <t>JEFE BANCA SEGUROS</t>
  </si>
  <si>
    <t>AUXILIAR TÉCNICO</t>
  </si>
  <si>
    <t>AUXILIAR ENFERMERÍA</t>
  </si>
  <si>
    <t>DIRECTOR MÉDICO SERVICIOS SALUD</t>
  </si>
  <si>
    <t>MÉDICO ESPECIALISTA</t>
  </si>
  <si>
    <t>MÉDICO GENERAL</t>
  </si>
  <si>
    <t>BACTERIÓLOGO</t>
  </si>
  <si>
    <t>ODONTÓLOGO ESPECIALISTA</t>
  </si>
  <si>
    <t>ODONTÓLOGO GENERAL</t>
  </si>
  <si>
    <t>AUXILIAR ODONTOLOGÍA</t>
  </si>
  <si>
    <t>GERENTE INVESTIGACIÓN Y DESARROLLO. TECNOLÓGICO</t>
  </si>
  <si>
    <t>TÉCNICO PROGRAMADOR</t>
  </si>
  <si>
    <t>GERENTE SOPORTE Y TECNOLOGÍA</t>
  </si>
  <si>
    <t>JEFE INVESTIGACIÓN TECNOLÓGICA</t>
  </si>
  <si>
    <t>DIRECTOR INGENIERÍA E INFRAESTRUCTURA</t>
  </si>
  <si>
    <t>COORDINADOR/JEFE OPERACIÓN SISTEMAS</t>
  </si>
  <si>
    <t>JEFE SOPORTE TÉCNICO</t>
  </si>
  <si>
    <t>INGENIERO SOPORTE TÉCNICO</t>
  </si>
  <si>
    <t xml:space="preserve">OPERARIO PREPARADOR PRODUCTOS QUÍMICOS  </t>
  </si>
  <si>
    <t xml:space="preserve">OPERARIO MONTA CARGA  </t>
  </si>
  <si>
    <t>COORDINADOR COPRODUCCIÓN Y ALIANZAS CONTENIDO</t>
  </si>
  <si>
    <t>PRODUCTOR SÉNIOR</t>
  </si>
  <si>
    <t>EDITOR SÉNIOR</t>
  </si>
  <si>
    <t>DISEÑADOR GRÁFICO SÉNIOR</t>
  </si>
  <si>
    <t>FOTO EDITOR - EDITOR GRÁFICO</t>
  </si>
  <si>
    <t>REDACTOR SÉNIOR</t>
  </si>
  <si>
    <t>PERIODISTA SÉNIOR</t>
  </si>
  <si>
    <t>JEFE ADMINISTRACIÓN PERSONAL</t>
  </si>
  <si>
    <t>ANALISTA INDEMNIZACIONES</t>
  </si>
  <si>
    <t>SGID70</t>
  </si>
  <si>
    <t>DIRECTOR ADMINISTRATIVO</t>
  </si>
  <si>
    <t>ADGN40</t>
  </si>
  <si>
    <t>AUXILIAR SISTEMAS</t>
  </si>
  <si>
    <t>TIGN90</t>
  </si>
  <si>
    <t>DIRECTOR ADMINISTRATIVO Y FINANCIERO</t>
  </si>
  <si>
    <t>GHGN40</t>
  </si>
  <si>
    <t xml:space="preserve">DIRECTOR MERCADEO </t>
  </si>
  <si>
    <t>MKMP40</t>
  </si>
  <si>
    <t>JEFE AUDITORÍA INTERNA</t>
  </si>
  <si>
    <t>GERENTE AUDITORÍA INTERNA</t>
  </si>
  <si>
    <t>AUXILIAR AUDITORÍA</t>
  </si>
  <si>
    <t>ASISTENTE AUDITORÍA</t>
  </si>
  <si>
    <t>GERENTE COMPENSACIÓN Y BENEFICIOS</t>
  </si>
  <si>
    <t>GHCB30</t>
  </si>
  <si>
    <t>GHCB40</t>
  </si>
  <si>
    <t>GHCB80</t>
  </si>
  <si>
    <t>ASISTENTE COMPENSACIÓN Y BENEFICIOS</t>
  </si>
  <si>
    <t>JEFE CUENTAS POR PAGAR</t>
  </si>
  <si>
    <t>SLAU50</t>
  </si>
  <si>
    <t>SLHP51</t>
  </si>
  <si>
    <t>AUDITOR MÉDICO</t>
  </si>
  <si>
    <t>GERENTE UNIDAD SALUD</t>
  </si>
  <si>
    <t>SLHP50</t>
  </si>
  <si>
    <t>SLHP30</t>
  </si>
  <si>
    <t>MÉDICO PEDIATRA</t>
  </si>
  <si>
    <t>MÉDICO RADIÓLOGO</t>
  </si>
  <si>
    <t>MÉDICO GINECOBSTETRA</t>
  </si>
  <si>
    <t>MÉDICO EPIDEMIÓLOGO</t>
  </si>
  <si>
    <t>SLHP52</t>
  </si>
  <si>
    <t>SLHP53</t>
  </si>
  <si>
    <t>SLHP54</t>
  </si>
  <si>
    <t>JEFE COMERCIO EXTERIOR (SUCURSAL FINANCIERA)</t>
  </si>
  <si>
    <t>JEFE COMERCIO EXTERIOR</t>
  </si>
  <si>
    <t>LSCE40</t>
  </si>
  <si>
    <t>DIRECTOR COMERCIO EXTERIOR</t>
  </si>
  <si>
    <t>DIRECTOR OPERACIONES - TELECOMUNICACIONES</t>
  </si>
  <si>
    <t>DIRECTOR OPERACIONES</t>
  </si>
  <si>
    <t>OPOP40</t>
  </si>
  <si>
    <t>DIRECTOR PLANEACIÓN</t>
  </si>
  <si>
    <t>JEFE PLANEACIÓN</t>
  </si>
  <si>
    <t>CPPL40</t>
  </si>
  <si>
    <t>CPPL50</t>
  </si>
  <si>
    <t>MÉDICO</t>
  </si>
  <si>
    <t>VISITADOR MÉDICO</t>
  </si>
  <si>
    <t>INGENIERO BIOMÉDICO</t>
  </si>
  <si>
    <t>SLIB70</t>
  </si>
  <si>
    <t>JARDINERO</t>
  </si>
  <si>
    <t>ADSG96</t>
  </si>
  <si>
    <t>De 1 a 3 años</t>
  </si>
  <si>
    <t>MKMP44</t>
  </si>
  <si>
    <t>SLHP56</t>
  </si>
  <si>
    <t>MÉDICO LABORAL</t>
  </si>
  <si>
    <t>MÉDICO SALUD OCUPACIONAL</t>
  </si>
  <si>
    <t>CITOHISTOTECNÓLOGO / CITOTECNÓLOGO</t>
  </si>
  <si>
    <t>SLCT80</t>
  </si>
  <si>
    <t>SLCT81</t>
  </si>
  <si>
    <t>TERAPEUTA RESPIRATORIO</t>
  </si>
  <si>
    <t>ENFERMERA AUDITOR</t>
  </si>
  <si>
    <t>SLEF51</t>
  </si>
  <si>
    <t>ASISTENTE NOMINA</t>
  </si>
  <si>
    <t>DIRECTOR CARTERA</t>
  </si>
  <si>
    <t>FICF40</t>
  </si>
  <si>
    <t>GERENTE COSTOS</t>
  </si>
  <si>
    <t>FICO30</t>
  </si>
  <si>
    <t>HEPR51</t>
  </si>
  <si>
    <t>DIRECTOR MEDIO AMBIENTE</t>
  </si>
  <si>
    <t>MAAA40</t>
  </si>
  <si>
    <t>DIRECTOR PUBLICIDAD</t>
  </si>
  <si>
    <t>MKPB40</t>
  </si>
  <si>
    <t>SLHP41</t>
  </si>
  <si>
    <t>SLHP62</t>
  </si>
  <si>
    <t>SLHP57</t>
  </si>
  <si>
    <t>CTOB82</t>
  </si>
  <si>
    <t>CADENERO</t>
  </si>
  <si>
    <t>CTOB94</t>
  </si>
  <si>
    <t>2 a 3 años</t>
  </si>
  <si>
    <t>3 a 5 años</t>
  </si>
  <si>
    <t>CONSULTOR CONTRATOS, LICITACIONES Y PROPUESTAS - ESPEC./S</t>
  </si>
  <si>
    <t>JEFE COORDINADOR/ESPECIALISTA ASUNTOS CORPORATIVOS</t>
  </si>
  <si>
    <t>REPRESENTANTE VENTAS - ESPECIALIDADES</t>
  </si>
  <si>
    <t>VICEPRESIDENTE GESTIÓN HUMANA</t>
  </si>
  <si>
    <t>ASISTENTE GESTIÓN HUMANA</t>
  </si>
  <si>
    <t>AUXILIAR GESTIÓN HUMANA</t>
  </si>
  <si>
    <t>INGENIERO PRODUCCIÓN SÉNIOR - PETRÓLEOS</t>
  </si>
  <si>
    <t>GERENTE UNIDAD NEGOCIO SR</t>
  </si>
  <si>
    <t>MCPD91</t>
  </si>
  <si>
    <t>CODN31</t>
  </si>
  <si>
    <t>FICC51</t>
  </si>
  <si>
    <t>FIGN31</t>
  </si>
  <si>
    <t>GHBS91</t>
  </si>
  <si>
    <t>GHNO80</t>
  </si>
  <si>
    <t>MAAA90</t>
  </si>
  <si>
    <t>MCPF41</t>
  </si>
  <si>
    <t>MCPF74</t>
  </si>
  <si>
    <t>MCPF81</t>
  </si>
  <si>
    <t>MCPR52</t>
  </si>
  <si>
    <t>COSC73</t>
  </si>
  <si>
    <t>MCPD75</t>
  </si>
  <si>
    <t xml:space="preserve"> MINERIA, ENERGIA E HIDROCARBUROS</t>
  </si>
  <si>
    <t>HOTELERÍA TURISMO Y RECREACIÓN</t>
  </si>
  <si>
    <t>Perfil de Cargo</t>
  </si>
  <si>
    <t>Nivel de Cargo</t>
  </si>
  <si>
    <t>GERENTE PROYECTOS SÉNIOR</t>
  </si>
  <si>
    <t>GERENTE PROYECTOS JUNIOR</t>
  </si>
  <si>
    <t>8 a 10 años de experiencia laboral. Cuatro años específicos en el cargo o gerenciando proyectos</t>
  </si>
  <si>
    <t>8 a 10 años . 4 años específicos en el cargo o gerenciando proyectos</t>
  </si>
  <si>
    <t xml:space="preserve">GERENTES SR </t>
  </si>
  <si>
    <t>5 - 7 Años</t>
  </si>
  <si>
    <t>GERENTE DE OPERACIONES</t>
  </si>
  <si>
    <t>GERENTE DE NEGOCIOS</t>
  </si>
  <si>
    <t>8 a 10 años, aproximadamente, de experiencia laboral</t>
  </si>
  <si>
    <t>GERENTE DE PRODUCTO</t>
  </si>
  <si>
    <t>GERENTE DE CUENTAS</t>
  </si>
  <si>
    <t>GERENTE TÉCNICO / DESARROLLO</t>
  </si>
  <si>
    <t>8 - 10 Años</t>
  </si>
  <si>
    <t>6 - 8 años</t>
  </si>
  <si>
    <t>4 - 5 años</t>
  </si>
  <si>
    <t>1 - 3 años</t>
  </si>
  <si>
    <t>3 - 5 años</t>
  </si>
  <si>
    <t>4 - 6 años</t>
  </si>
  <si>
    <t>CONSULTORÍA</t>
  </si>
  <si>
    <t>GERENTE DE SERVICIOS</t>
  </si>
  <si>
    <t>DIRECTOR DE VENTA Y MERCADEO</t>
  </si>
  <si>
    <t xml:space="preserve">DIRECTOR DE SOPORTE AL CLIENTE </t>
  </si>
  <si>
    <t>DIRECTOR DE FÁBRICA / DESARROLLO</t>
  </si>
  <si>
    <t>DIRECTOR DE INFRAESTRUCTURA</t>
  </si>
  <si>
    <t>INGENIERO DE PREVENTA SENIOR</t>
  </si>
  <si>
    <t>ARQUITECTO IT</t>
  </si>
  <si>
    <t>LÍDER TÉCNICO</t>
  </si>
  <si>
    <t>INGENIERO DE PROYECTOS SENIOR</t>
  </si>
  <si>
    <t>INGENIERO DE PROYECTOS JUNIOR</t>
  </si>
  <si>
    <t>DESARROLLADOR</t>
  </si>
  <si>
    <t>ASISTENTE DE DESARROLLO</t>
  </si>
  <si>
    <t>LÍDER DE PRUEBAS</t>
  </si>
  <si>
    <t>ANALISTAS DE PRUEBA JUNIOR</t>
  </si>
  <si>
    <t>CONSULTOR SÉNIOR</t>
  </si>
  <si>
    <t xml:space="preserve">CONSULTOR </t>
  </si>
  <si>
    <t>CONSULTOR JUNIOR</t>
  </si>
  <si>
    <t xml:space="preserve">INGENIERO DE PREVENTA JUNIOR </t>
  </si>
  <si>
    <t>COORDINADOR GESTIÓN HUMANA</t>
  </si>
  <si>
    <t>GHGN60</t>
  </si>
  <si>
    <t>MAIG80</t>
  </si>
  <si>
    <t>ASISTENTE DISEÑO INDUSTRIAL</t>
  </si>
  <si>
    <t>FICT30</t>
  </si>
  <si>
    <t>DIRECTOR INGENIERÍA</t>
  </si>
  <si>
    <t>HEMT40</t>
  </si>
  <si>
    <t>MÉDICO PATÓLOGO</t>
  </si>
  <si>
    <t>SLMP60</t>
  </si>
  <si>
    <t>DIRECTOR NEGOCIOS INTERNACIONALES</t>
  </si>
  <si>
    <t>SUPERVISOR SERVICIOS GENERALES</t>
  </si>
  <si>
    <t>OPTÓMETRA</t>
  </si>
  <si>
    <t>AMA DE LLAVES</t>
  </si>
  <si>
    <t>HTSV80</t>
  </si>
  <si>
    <t>DIRECTOR ABASTECIMIENTO Y LOGÍSTICA</t>
  </si>
  <si>
    <t>DIRECTOR ASEGURAMIENTO CALIDAD</t>
  </si>
  <si>
    <t>MAGC30</t>
  </si>
  <si>
    <t>MKMP45</t>
  </si>
  <si>
    <t>DIRECTOR COMPRAS</t>
  </si>
  <si>
    <t>LSCP30</t>
  </si>
  <si>
    <t>DIRECTOR CONTABILIDAD</t>
  </si>
  <si>
    <t>FICT31</t>
  </si>
  <si>
    <t>DIRECTOR CONTROL CALIDAD</t>
  </si>
  <si>
    <t>MAGC43</t>
  </si>
  <si>
    <t>EJECUTIVO CUENTA</t>
  </si>
  <si>
    <t>CODN40</t>
  </si>
  <si>
    <t xml:space="preserve">DIRECTOR DESARROLLO NEGOCIOS </t>
  </si>
  <si>
    <t>DIRECTOR DISTRIBUCIÓN</t>
  </si>
  <si>
    <t>LSTD30</t>
  </si>
  <si>
    <t>DIRECTOR HSEQ</t>
  </si>
  <si>
    <t>HEAD40</t>
  </si>
  <si>
    <t>DIRECTOR IMPUESTOS</t>
  </si>
  <si>
    <t>FIIP30</t>
  </si>
  <si>
    <t>DIRECTOR INVERSIÓN</t>
  </si>
  <si>
    <t>FNFD40</t>
  </si>
  <si>
    <t>DIRECTOR INVESTIGACIÓN Y DESARROLLO</t>
  </si>
  <si>
    <t>IDGN40</t>
  </si>
  <si>
    <t>DIRECTOR INVESTIGACIÓN Y DESARROLLO. TECNOLÓGICO</t>
  </si>
  <si>
    <t>TIDE30</t>
  </si>
  <si>
    <t>ABOGADO SÉNIOR</t>
  </si>
  <si>
    <t>TIGN52</t>
  </si>
  <si>
    <t>DIRECTOR OPERACIONES / PROCESAMIENTO INFORMACIÓN</t>
  </si>
  <si>
    <t>DIRECTOR PLANEACIÓN CONTROL FINANCIERO</t>
  </si>
  <si>
    <t>FIPC31</t>
  </si>
  <si>
    <t>COORDINADOR RELACIONES PÚBLICAS - COMUNICACIONES.</t>
  </si>
  <si>
    <t>CPPC61</t>
  </si>
  <si>
    <t>COVS43</t>
  </si>
  <si>
    <t>DIRECTOR COMERCIAL</t>
  </si>
  <si>
    <t>JEFE COMERCIAL</t>
  </si>
  <si>
    <t>DIRECTOR TÉCNICO QF</t>
  </si>
  <si>
    <t>MAIG40</t>
  </si>
  <si>
    <t>GERENTE COMERCIAL (SUCURSAL)</t>
  </si>
  <si>
    <t>DIRECTOR SEGUROS GENERALES</t>
  </si>
  <si>
    <t>DIRECTOR UNIDAD NEGOCIO</t>
  </si>
  <si>
    <t>CODN41</t>
  </si>
  <si>
    <t>DIRECTOR AUDITORÍA INTERNA</t>
  </si>
  <si>
    <t>AAAU41</t>
  </si>
  <si>
    <t>COORDINADOR INVERSIONES</t>
  </si>
  <si>
    <t>FIIV60</t>
  </si>
  <si>
    <t>COORDINADOR INVESTIGACIÓN MERCADOS</t>
  </si>
  <si>
    <t>MKIM60</t>
  </si>
  <si>
    <t>ACTUARIO</t>
  </si>
  <si>
    <t>ANALISTA DE ACTUARÍA</t>
  </si>
  <si>
    <t>GERENTE DE ACTUARÍA</t>
  </si>
  <si>
    <t>GERENTE DE INDEMNIZACIONES</t>
  </si>
  <si>
    <t>DIRECTOR INDEMNIZACIONES</t>
  </si>
  <si>
    <t>GERENTE REASEGUROS</t>
  </si>
  <si>
    <t>GERENTE TÉCNICO SEGUROS</t>
  </si>
  <si>
    <t>MKMP60</t>
  </si>
  <si>
    <t>De 4 a 6 años</t>
  </si>
  <si>
    <t>ANALISTAS DE PRUEBA SENIOR</t>
  </si>
  <si>
    <t>TIPE30</t>
  </si>
  <si>
    <t>TIPE60</t>
  </si>
  <si>
    <t>TIGN42</t>
  </si>
  <si>
    <t>TIGN43</t>
  </si>
  <si>
    <t>TIGN44</t>
  </si>
  <si>
    <t>TIGN45</t>
  </si>
  <si>
    <t>TIGN46</t>
  </si>
  <si>
    <t>TIMP40</t>
  </si>
  <si>
    <t>TIMP41</t>
  </si>
  <si>
    <t>TIOP40</t>
  </si>
  <si>
    <t>TIIN40</t>
  </si>
  <si>
    <t>TICO60</t>
  </si>
  <si>
    <t>TIDE41</t>
  </si>
  <si>
    <t>TIDE42</t>
  </si>
  <si>
    <t>TIDN80</t>
  </si>
  <si>
    <t>TIDJ80</t>
  </si>
  <si>
    <t>TIDO80</t>
  </si>
  <si>
    <t>TIBD80</t>
  </si>
  <si>
    <t>TIIW80</t>
  </si>
  <si>
    <t>TIIU80</t>
  </si>
  <si>
    <t>TIDS80</t>
  </si>
  <si>
    <t>TISI80</t>
  </si>
  <si>
    <t>TIPR80</t>
  </si>
  <si>
    <t>TIDN60</t>
  </si>
  <si>
    <t>TIDJ60</t>
  </si>
  <si>
    <t>TIDO60</t>
  </si>
  <si>
    <t>TIBD60</t>
  </si>
  <si>
    <t>TIIW60</t>
  </si>
  <si>
    <t>TIIU60</t>
  </si>
  <si>
    <t>TIIS60</t>
  </si>
  <si>
    <t>TISI60</t>
  </si>
  <si>
    <t>TIPE80</t>
  </si>
  <si>
    <t>SLOP80</t>
  </si>
  <si>
    <t>TICO80</t>
  </si>
  <si>
    <t>CONS70</t>
  </si>
  <si>
    <t>SGAC60</t>
  </si>
  <si>
    <t>SGAC80</t>
  </si>
  <si>
    <t>SGAC40</t>
  </si>
  <si>
    <t>SGIN40</t>
  </si>
  <si>
    <t>SGIN41</t>
  </si>
  <si>
    <t>SGRA40</t>
  </si>
  <si>
    <t>SGTE40</t>
  </si>
  <si>
    <t>TIPR70</t>
  </si>
  <si>
    <t>TIPR60</t>
  </si>
  <si>
    <t>TIDE90</t>
  </si>
  <si>
    <t>CONS80</t>
  </si>
  <si>
    <t>CONS60</t>
  </si>
  <si>
    <t>SGGN41</t>
  </si>
  <si>
    <t>5 - 8 años</t>
  </si>
  <si>
    <t>8- 10 Años</t>
  </si>
  <si>
    <t>INGENIERO DE INFRAESTRUCTURA WINDOWS JUNIOR</t>
  </si>
  <si>
    <t>INGENIERO DE INFRAESTRUCTURA UNIX JUNIOR</t>
  </si>
  <si>
    <t>INGENIERO DE INFRAESTRUCTURA SAP JUNIOR</t>
  </si>
  <si>
    <t>INGENIERO DE INFRAESTRUCTURA SEGURIDAD INFORMÁTICA JUNIOR</t>
  </si>
  <si>
    <t>INGENIERO DE INFRAESTRUCTURA BASE DE DATOS JUNIOR</t>
  </si>
  <si>
    <t xml:space="preserve">INGENIERO DE INFRAESTRUCTURA SEGURIDAD INFORMÁTICA SÉNIOR </t>
  </si>
  <si>
    <t xml:space="preserve">INGENIERO DE INFRAESTRUCTURA SAP SÉNIOR </t>
  </si>
  <si>
    <t xml:space="preserve">INGENIERO DE INFRAESTRUCTURA UNIX SÉNIOR </t>
  </si>
  <si>
    <t xml:space="preserve">INGENIERO DE INFRAESTRUCTURA WINDOWS SÉNIOR </t>
  </si>
  <si>
    <t xml:space="preserve">INGENIERO DE INFRAESTRUCTURA BASE DE DATOS SÉNIOR </t>
  </si>
  <si>
    <t>INGENIERO DE DESARROLLO ORACLE JUNIOR</t>
  </si>
  <si>
    <t>INGENIERO DE DESARROLLO JAVA JUNIOR</t>
  </si>
  <si>
    <t>INGENIERO DE DESARROLLO NET JUNIOR</t>
  </si>
  <si>
    <t>INGENIERO DE DESARROLLO ORACLE SÉNIOR</t>
  </si>
  <si>
    <t>INGENIERO DE DESARROLLO JAVA SÉNIOR</t>
  </si>
  <si>
    <t>INGENIERO DE DESARROLLO NET SÉNIOR</t>
  </si>
  <si>
    <t>INGENIERO DE PRODUCCIÓN</t>
  </si>
  <si>
    <t>PRESIDENTE - REGIONAL</t>
  </si>
  <si>
    <t>SECRETARIO ACADÉMICO</t>
  </si>
  <si>
    <t>TÉCNICO RADIÓLOGO</t>
  </si>
  <si>
    <t>AUXILIAR LOGÍSTICA</t>
  </si>
  <si>
    <t>ANALISTA DE INFORMACIÓN</t>
  </si>
  <si>
    <t>AUXILIAR FARMACIA</t>
  </si>
  <si>
    <t>HIGIENISTA ORAL</t>
  </si>
  <si>
    <t>ESTETICISTA</t>
  </si>
  <si>
    <t>ASISTENTE TESORERÍA</t>
  </si>
  <si>
    <t>ASESOR COMERCIAL II</t>
  </si>
  <si>
    <t>ASESOR COMERCIAL III</t>
  </si>
  <si>
    <t>ASISTENTE INTERVENTORIA</t>
  </si>
  <si>
    <t>DIRECTOR INTERVENTORÍA</t>
  </si>
  <si>
    <t>INGENIERO INTERVENTORÍA</t>
  </si>
  <si>
    <t>EDSA51</t>
  </si>
  <si>
    <t>SLTR80</t>
  </si>
  <si>
    <t>LSGN90</t>
  </si>
  <si>
    <t>ADAI70</t>
  </si>
  <si>
    <t>SLFM90</t>
  </si>
  <si>
    <t>SLOD91</t>
  </si>
  <si>
    <t>SLET80</t>
  </si>
  <si>
    <t>FITS81</t>
  </si>
  <si>
    <t>FNOF81</t>
  </si>
  <si>
    <t>FNOF73</t>
  </si>
  <si>
    <t>CTIN80</t>
  </si>
  <si>
    <t>CTIN40</t>
  </si>
  <si>
    <t>CTIN60</t>
  </si>
  <si>
    <t>2 - 3 Años</t>
  </si>
  <si>
    <t>1 Año</t>
  </si>
  <si>
    <t>ASESOR COMERCIAL I</t>
  </si>
  <si>
    <t>FNOF90</t>
  </si>
  <si>
    <t>PLANEACIÓN</t>
  </si>
  <si>
    <t>COMUNICACIONES</t>
  </si>
  <si>
    <t>ADSC100</t>
  </si>
  <si>
    <t xml:space="preserve">ASISTENTE ADMINISTRATIVO DE PRESIDENCIA </t>
  </si>
  <si>
    <t>Varias Especialidades (3 años)</t>
  </si>
  <si>
    <t>OPOP101</t>
  </si>
  <si>
    <t>ANALISTA DE OPERACIONES</t>
  </si>
  <si>
    <t>ANALISTA DE CONTRALORÍA</t>
  </si>
  <si>
    <t>FICT102</t>
  </si>
  <si>
    <t>JEFE / COORDINADOR CONTRALORÍA</t>
  </si>
  <si>
    <t xml:space="preserve">GERENTE TESORERÍA </t>
  </si>
  <si>
    <t>FITS103</t>
  </si>
  <si>
    <t>DIRECTOR TESORERÍA</t>
  </si>
  <si>
    <t>GERENTE PLANEACIÓN   FINANCIERA</t>
  </si>
  <si>
    <t>JEFE COORDINADOR  PLANEACIÓN  FINANCIERA</t>
  </si>
  <si>
    <t>COORDINADOR/ESPEC. IMPUESTOS</t>
  </si>
  <si>
    <t>COORDINADOR /ESPEC. FINANZAS</t>
  </si>
  <si>
    <t>COORDINADOR/ESPEC. CRÉDITO Y COBRANZA</t>
  </si>
  <si>
    <t>COORDINADOR/ESPEC .CUENTAS PAGAR/RECIBIR</t>
  </si>
  <si>
    <t>ficc104</t>
  </si>
  <si>
    <t>ASISTENTE FINANCIERO</t>
  </si>
  <si>
    <t>ANALISTA CUENTAS PAGAR</t>
  </si>
  <si>
    <t>ANALISTA  COSTOS</t>
  </si>
  <si>
    <t>ANALISTA PRESUPUESTO</t>
  </si>
  <si>
    <t>FIGN105</t>
  </si>
  <si>
    <t>GERENTE CARTERA</t>
  </si>
  <si>
    <t>COORDINADOR / ESPC. CUENTAS RECIBIR</t>
  </si>
  <si>
    <t>FICC106</t>
  </si>
  <si>
    <t xml:space="preserve">AUXILIAR CRÉDITO </t>
  </si>
  <si>
    <t>AUXILIAR DECMANTENIMIENTO LOCATIVO</t>
  </si>
  <si>
    <t>PROYECTOS</t>
  </si>
  <si>
    <t>JEFE PROYECTOS INFRAESTRUCTURA</t>
  </si>
  <si>
    <t xml:space="preserve">ORGANIZACIÓN Y MÉTODOS </t>
  </si>
  <si>
    <t>COORDINADOR/ ESPEC ADMINISTRATIVO</t>
  </si>
  <si>
    <t>COORDINADOR/ESP. DESARROLLO REDES</t>
  </si>
  <si>
    <t>COORDINADOR/ESPEC. MEDIO AMBIENTE</t>
  </si>
  <si>
    <t>COORDINADOR OPERACIONES</t>
  </si>
  <si>
    <t>COORDINADOR/ESPEC. INFRAESTRUCTURA</t>
  </si>
  <si>
    <t>COORDINADOR DE PRODUCCIÓN - MEDIOS</t>
  </si>
  <si>
    <t>COORDINADOR DISEÑO</t>
  </si>
  <si>
    <t>COORDINADOR PLANEACIÓN VENTAS</t>
  </si>
  <si>
    <t>COORDINADOR DE  ARCHIVO</t>
  </si>
  <si>
    <t>GERENTE INMUEBLES/ ACTIVOS FIJOS</t>
  </si>
  <si>
    <t xml:space="preserve">JEFEADMINISTRATIVO Y FINANCIERO </t>
  </si>
  <si>
    <t>JEFE DE RIESGOS FISICOS</t>
  </si>
  <si>
    <t>DIRECTOR PROYECTOS</t>
  </si>
  <si>
    <t>PROY108</t>
  </si>
  <si>
    <t>PROY100</t>
  </si>
  <si>
    <t>PROY111</t>
  </si>
  <si>
    <t>PROY112</t>
  </si>
  <si>
    <t>ANALISTA PROYECTOS SENIOR</t>
  </si>
  <si>
    <t>AUXILIAR PROYECTOS SENIOR</t>
  </si>
  <si>
    <t>PROY113</t>
  </si>
  <si>
    <t>PROY114</t>
  </si>
  <si>
    <t>JEFE CENTRO DE DOCUMENTACIÓN/ARCHIVO</t>
  </si>
  <si>
    <t>COORDINADOR/ESPEC COMPENSACIÓN Y BENEFICIOS</t>
  </si>
  <si>
    <t xml:space="preserve">ANALISTA GESTIÓN HUMANA </t>
  </si>
  <si>
    <t>GERENTE DE GESTIÓN HUMANA</t>
  </si>
  <si>
    <t>DIRECTOR DE COMPENSACIÓN Y BENEFICIOS</t>
  </si>
  <si>
    <t>DIRECTOR DE  GESTIÓN HUMANA</t>
  </si>
  <si>
    <t>DIRECTOR DE ADMINISTRACIÓN PERSONAL</t>
  </si>
  <si>
    <t>JEFE DE COMPENSACIÓN Y BENEFICIOS</t>
  </si>
  <si>
    <t>JEFE DE CAPACITACIÓN</t>
  </si>
  <si>
    <t>JEFE DE GESTIÓN HUMANA</t>
  </si>
  <si>
    <t>JEFE DE SELECCIÓN</t>
  </si>
  <si>
    <t xml:space="preserve">COORDINADOR/ESPEC DE ENTRENAMIENTO </t>
  </si>
  <si>
    <t xml:space="preserve">JEFE BIENESTAR SOCIAL </t>
  </si>
  <si>
    <t>JEFE DE SGSST</t>
  </si>
  <si>
    <t>ASISTENTE SGSST</t>
  </si>
  <si>
    <t>SUPERVISOR SEGURIDAD INDUSTRIAL/ SGSST</t>
  </si>
  <si>
    <t>PROFESIONAL DE SGSST</t>
  </si>
  <si>
    <t>GHCB110</t>
  </si>
  <si>
    <t>AUXILIAR SGSST</t>
  </si>
  <si>
    <t>GHCB111</t>
  </si>
  <si>
    <t>COORDINADOR/ESPEC DE SELECCIÓN</t>
  </si>
  <si>
    <t>ANALISTA  SELECCIÓN</t>
  </si>
  <si>
    <t>AUXILIAR DE SELECCIÓN</t>
  </si>
  <si>
    <t>GHSE113</t>
  </si>
  <si>
    <t>GHSE114</t>
  </si>
  <si>
    <t>AUXILIAR JURIDICO</t>
  </si>
  <si>
    <t>CALIDAD</t>
  </si>
  <si>
    <t>GERENTE DE CALIDAD</t>
  </si>
  <si>
    <t>COORDINADOR / ESP. ASEGURAMIENTO CALIDAD</t>
  </si>
  <si>
    <t>ANALISTA DE CALIDAD</t>
  </si>
  <si>
    <t>MAG100</t>
  </si>
  <si>
    <t>MAG101</t>
  </si>
  <si>
    <t>ASISTENTE DE CALIDAD</t>
  </si>
  <si>
    <t>DIRECTOR CIENTIFICO</t>
  </si>
  <si>
    <t>SLHP100</t>
  </si>
  <si>
    <t>ARQUITECTO SENIOR</t>
  </si>
  <si>
    <t>CTAD100</t>
  </si>
  <si>
    <t>OFICIAL DE CONSTRUCCIÓN</t>
  </si>
  <si>
    <t>GHCI100</t>
  </si>
  <si>
    <t>AUXILIAR DE COMUNICACIONES INTERNAS</t>
  </si>
  <si>
    <t>ANALISTA DE COMUNICACIONES INTERNAS</t>
  </si>
  <si>
    <t>JEFE DE COMUNICACIÓN INTERNA</t>
  </si>
  <si>
    <t>GERENTE DE COMUNICACIÓN INTERNA</t>
  </si>
  <si>
    <t>CPPL100</t>
  </si>
  <si>
    <t>ASISTENTE PLANEACIÓN</t>
  </si>
  <si>
    <t>MANTENIMIENTO</t>
  </si>
  <si>
    <t>ANALISTA DE INVESTIGACIÓN DE MERCADOS</t>
  </si>
  <si>
    <t>DIRECTOR DE PRODUCTO</t>
  </si>
  <si>
    <t>ANALISTA DE PRODUCTO</t>
  </si>
  <si>
    <t>JEFE PUBLICIDAD</t>
  </si>
  <si>
    <t>COORDINADOR / ESPEC MERCADEO</t>
  </si>
  <si>
    <t>INGENIERO AGRÓNOMO</t>
  </si>
  <si>
    <t>DIA</t>
  </si>
  <si>
    <t>MES</t>
  </si>
  <si>
    <t>AÑO</t>
  </si>
  <si>
    <t>DATOS GENERALES</t>
  </si>
  <si>
    <t>Razón Social de la Empresa:</t>
  </si>
  <si>
    <t>Nombre de la Empresa</t>
  </si>
  <si>
    <t>Describa la Actividad de la compañía y/o nombre algunos productos o marcas</t>
  </si>
  <si>
    <t>Dirección:</t>
  </si>
  <si>
    <t>Ciudad:</t>
  </si>
  <si>
    <t>Teléfono:</t>
  </si>
  <si>
    <t>Persona que proporciona la información</t>
  </si>
  <si>
    <t>Nombre:</t>
  </si>
  <si>
    <t>Puesto:</t>
  </si>
  <si>
    <t>E-mail:</t>
  </si>
  <si>
    <t>Persona a la que se envían los resultados ( Si difiere de la anterior )</t>
  </si>
  <si>
    <t>Privada</t>
  </si>
  <si>
    <t>Pública</t>
  </si>
  <si>
    <t>INCREMENTO SALARIAL</t>
  </si>
  <si>
    <t>Incrementos Salariales</t>
  </si>
  <si>
    <t xml:space="preserve">Mes de </t>
  </si>
  <si>
    <t>PERIODICIDAD ( Marque con X )</t>
  </si>
  <si>
    <t>Anual</t>
  </si>
  <si>
    <t>Semestral</t>
  </si>
  <si>
    <t>Otro</t>
  </si>
  <si>
    <t>Variables que se tienen en cuenta para los incrementos salariales ( Marque con X)</t>
  </si>
  <si>
    <t>Inflación</t>
  </si>
  <si>
    <t xml:space="preserve">Mercado              </t>
  </si>
  <si>
    <t>Mérito</t>
  </si>
  <si>
    <t>otras</t>
  </si>
  <si>
    <t>Indique la medida estadística del mercado que utiliza para definir sus niveles de salario:</t>
  </si>
  <si>
    <t>Mediana</t>
  </si>
  <si>
    <t>Percentil 25</t>
  </si>
  <si>
    <t>Percentil 75</t>
  </si>
  <si>
    <t>Promedio</t>
  </si>
  <si>
    <t>Tipo de incremento salarial concedido ( marque X)</t>
  </si>
  <si>
    <t>General ( El mismo porcentaje para todos los empleados)</t>
  </si>
  <si>
    <t>Si realiza incrementos por méritos indique el porcentaje</t>
  </si>
  <si>
    <t>Por mérito ( basado en el desempeño individual)</t>
  </si>
  <si>
    <t>Mínimo</t>
  </si>
  <si>
    <t>Ambos ( Combinación de aumento general y mérito)</t>
  </si>
  <si>
    <t>Máximo</t>
  </si>
  <si>
    <t>NIT:</t>
  </si>
  <si>
    <t>Extensión</t>
  </si>
  <si>
    <t>ALIMENTOS Y BEBIDAS</t>
  </si>
  <si>
    <t>DESARROLLADORES DE SOFTWARE</t>
  </si>
  <si>
    <t>TEMPORALES</t>
  </si>
  <si>
    <t>AUTOMOTORES, AUTOPARTES Y MAQUINARIA</t>
  </si>
  <si>
    <t>EDUCACIÓN</t>
  </si>
  <si>
    <t>QUÍMICO FARMACÉUTICO</t>
  </si>
  <si>
    <t>TRANSPORTE Y SERVICIOS LOGÍSTICOS</t>
  </si>
  <si>
    <t>CADENAS DE RESTAURANTES</t>
  </si>
  <si>
    <t xml:space="preserve">ENTRETENIMIENTO, HOTELERÍA Y TURISMO </t>
  </si>
  <si>
    <t>SALUD</t>
  </si>
  <si>
    <t>COMERCIO</t>
  </si>
  <si>
    <t>FINANCIERO</t>
  </si>
  <si>
    <t>SEGUROS</t>
  </si>
  <si>
    <t>CONSTRUCCIÓN</t>
  </si>
  <si>
    <t>HIDROCARBUROS, ENERGÍA, MINERIA Y GAS</t>
  </si>
  <si>
    <t>SERVICIOS</t>
  </si>
  <si>
    <t>INFRAESTRUCTURA</t>
  </si>
  <si>
    <t>TECNOLOGÍA</t>
  </si>
  <si>
    <t>CONSULTORÍA EN GESTIÓN HUMANA</t>
  </si>
  <si>
    <t>TELECOMUNICACIONES</t>
  </si>
  <si>
    <t>Multinacional</t>
  </si>
  <si>
    <t>Empleados</t>
  </si>
  <si>
    <t>Total de Empleados</t>
  </si>
  <si>
    <t>Directos</t>
  </si>
  <si>
    <t>Temporales</t>
  </si>
  <si>
    <t>Otros Pagos Garantizados Mensuales (Salariales)</t>
  </si>
  <si>
    <t>Otros Pagos Garantizados Mensuales 
(No Salariales)</t>
  </si>
  <si>
    <t>Cargo</t>
  </si>
  <si>
    <t>No.</t>
  </si>
  <si>
    <t>Genero 
(M / F)</t>
  </si>
  <si>
    <t>Edad</t>
  </si>
  <si>
    <t>Tipo de Contrato</t>
  </si>
  <si>
    <t>Ciudad donde labora</t>
  </si>
  <si>
    <t># Salarios al año</t>
  </si>
  <si>
    <r>
      <t xml:space="preserve">Tipo de salario </t>
    </r>
    <r>
      <rPr>
        <b/>
        <sz val="12"/>
        <color indexed="9"/>
        <rFont val="Arial"/>
        <family val="2"/>
      </rPr>
      <t xml:space="preserve"> </t>
    </r>
  </si>
  <si>
    <t>CEM</t>
  </si>
  <si>
    <t>Volumen de Ventas Anuales y Captaciones (Sector Financiero )
(escribir valor en ventas)</t>
  </si>
  <si>
    <t xml:space="preserve">Mixta </t>
  </si>
  <si>
    <t>Nacional</t>
  </si>
  <si>
    <t>Tipo de Inversión (marque con una X)</t>
  </si>
  <si>
    <t>INSTRUCCIONES</t>
  </si>
  <si>
    <t>Su participación es fundamental para el éxito de este estudio y le brindamos a continuación las instrucciones para diligenciar correctamente el formato de recolección que tenemos para ese fin:</t>
  </si>
  <si>
    <t>2. La hoja "FORMATO RECOLECCIÓN" es donde se detallan los puestos de su empresa y los salarios respectivos. Adicional a esto, en la columna "nombre del cargo en la encuesta" deberá registrar el nombre del cargo en la encuesta con el que es homologable el de su empresa. Este nombre lo encontrará en la hoja "LISTA DE PUESTOS". Digite el código del cargo el formato traerá automaticamente el nombre del cargo en la encuesta.</t>
  </si>
  <si>
    <t>INFORMACIÓN SOBRE LA ACTIVIDAD (SECTOR ECONÓMICO)
Marque con una X</t>
  </si>
  <si>
    <t>ALTA GERENCIA</t>
  </si>
  <si>
    <t>GERENCIA MEDIA</t>
  </si>
  <si>
    <t>JEFES / COORDINADORES</t>
  </si>
  <si>
    <t>PROFESIONALES / ANALISTAS</t>
  </si>
  <si>
    <t>ASISTENTES</t>
  </si>
  <si>
    <t>AUXILIARES</t>
  </si>
  <si>
    <t>OPERATIVOS</t>
  </si>
  <si>
    <t>MISION</t>
  </si>
  <si>
    <t>Planificar, organizar, dirigir y controlar todas las actividades de la compañía en una zona geográfica determinada cubriendo siempre más de un país. Identificar y recomendar la estrategia a corto, mediano y largo plazo, identificando y desarrollando nuevas oportunidades de negocio. Reporta generalmente a la Casa Matriz</t>
  </si>
  <si>
    <t>Dirigir, planear y garantizar el cumplimiento de los resultados operacionales, comerciales y financieros de la compañía. Identificar y recomendar la estrategia a corto, mediano y largo plazo,  desarrollando nuevas oportunidades de negocio. Es la máxima autoridad de la organización.</t>
  </si>
  <si>
    <t>Dirigir y hacer cumplir los planes generales de la empresa a través de los gerentes de cada área, para garantizar el aprovechamiento de los recursos humanos, financieros, materiales y tecnológicos en busca de los objetivos finales de la organización.</t>
  </si>
  <si>
    <t>Velar por el cumplimiento de las funciones docentes y el oportuno aprovisionamiento de los recursos necesarios para el efecto. Promover el proceso continuo de mejoramiento de la calidad de la educación en el establecimiento. Aplicar las disposiciones que se expidan por parte del Estado, atinentes a la prestación del servicio público educativo.</t>
  </si>
  <si>
    <t xml:space="preserve">Planear, dirigir y controlar los procesos de telecomunicaciones y mantenimiento de redes de la compañía, con el fin de asegurar la conectividad requerida entre las áreas para el correcto funcionamiento de la operación del negocio. </t>
  </si>
  <si>
    <t>Planear, dirigir, supervisar y controlar todo lo referente a la tecnología informática y de sistemas de información de la entidad. Tiene bajo su dirección los procesos de investigación y desarrollo tecnológico, implantación y administración de recursos informáticos, establecimiento y mantenimiento de sistemas de información, procedimientos administrativos de soporte, procesamiento de datos y mantenimiento de equipos de cómputo y comunicaciones a fin de satisfacer las necesidades de soporte informático de los usuarios.</t>
  </si>
  <si>
    <t>Formular y fijar las políticas comerciales de la entidad, dirigidas a las diferentes regionales, sucursales y agencias que existen en todo el país. Planear, dirigir y controlar la promoción y difusión de los diferentes productos y la adecuada prestación de los servicios existentes.</t>
  </si>
  <si>
    <t xml:space="preserve">Establecer, formular y cumplir las políticas financieras contables, administrativas, económicas y de sistematización de la empresa, para garantizar el adecuado manejo del capital de trabajo de la misma.                                                  </t>
  </si>
  <si>
    <t>Garantizar información financiera y fiscal en forma oportuna y razonable, responder por la planeación tributaria, manejo integral de inversiones y asegurar el análisis de la información financiera necesaria para la toma de desiciones y la fijacion de politicas que garanticen rentabilidad a la empresa y el mantenimiento de su valor en el tiempo.</t>
  </si>
  <si>
    <t>Planear, orientar, asesorar y representar a la organización en los aspectos jurídico-legales relacionados con el  desarrollo del objeto social de la compañía, con el fin de minimizar los riesgos y las acciones legales que vayan en detrimento del patrimonio de los accionistas.</t>
  </si>
  <si>
    <t>Responder por todas las operaciones de fabricación, mantenimiento y proyectos en una empresa o grupo de empresas. Informar al presidente de la compañía. Tiene a su cargo los gerentes o superintendentes de las diversas plantas o áreas.</t>
  </si>
  <si>
    <t>Responsable por la gestión y coordinación de operaciones de empresas que no poseen manufactura en su cadena de valor. Determina las estrategias e implementa procedimientos para alcanzar las metas y objetivos fijados en relación al costo, volumen de servicios.</t>
  </si>
  <si>
    <t>Diseñar, dirigir, coordinar y controlar las políticas administrativas, supervisar y controlar la estructura organizacional, procesos productivos del personal, presupuestos y seguros. Así mismo, vela por la optimización tecnológica o informática y busca el mejoramiento del área de servicios generales, garantizando el cumplimiento de los objetivos de la empresa.</t>
  </si>
  <si>
    <t>Responsable de la administración de todos los procesos de una unidad de negocio, incluyendo planeación, organización, implementación y control de operaciones, para lograr la optimización del desempeño y la mejora continua de la unidad de negocio.</t>
  </si>
  <si>
    <t>Supervisar y coordinar las actividades académicas de docencia, investigaciòn y extensiòn de la Universidad en los niveles de postgrado y pregrado. Establecer, conjuntamente con el Rector, los lineamientos generales de las políticas académicas de la Universidad.</t>
  </si>
  <si>
    <t>Dirigir en el ámbito de su competencia y según las políticas del Consejo Directivo Universitario y las directrices del Rector y del Consejo Administrativo, la planeación, organización y control de las actividades administrativas en el nivel general de la Universidad.</t>
  </si>
  <si>
    <t>Diseñar, direccionar, coordinar y controlar las políticas administrativas y financieras, supervisar y controlar los procesos productivos de los recursos financieros, humanos, de información y servicios generales para el cumplimiento de los objetivos empresariales.</t>
  </si>
  <si>
    <t>Formular y controlar el cumplimiento de políticas de administración de Recursos Humanos. Asesorar al gerente en materia de selección, evaluación del desempeño, administración salarial, bienestar social y relaciones laborales a fin de garantizar el desarrollo del recurso humano.</t>
  </si>
  <si>
    <t>Planificar, dirigir y controlar las actividades de abastecimeinto y logística de la empresa. Establecer las necesidades de material para los procesos productivos, control de stocks, rotación de productos y distribución de espacios. Participar en las negociaciones con grandes proveedores, clientes transportistas y las líneas de negocios de la compañía en caso de no haber manufactura.</t>
  </si>
  <si>
    <t>Dirigir, planear y coordinar la ejecución de las estrategias de mercadeo para la compañía, garantizando que los productos y servicios sean de buena calidad y aceptación, procurar que su rentabilidad y permanencia sean adecuadas.</t>
  </si>
  <si>
    <t xml:space="preserve">Evaluar y diseñar los sistemas de control.  Brindar apoyo a la gerencia en la evaluación de estos sistemas y coordinar las funciones de los diferentes niveles de control que posee la organización.                                                      </t>
  </si>
  <si>
    <t>Ejecutar actividades administrativas secretariales a nivel directivo, teniendo en cuenta las directrices, procedimientos y políticas de la organización</t>
  </si>
  <si>
    <t>Diseñar, dirigir, coordinar y controlar las políticas administrativas, supervisar y controlar los procesos productivos del personal, presupuesto y seguros. Velar por la optimización tecnológica y buscar el mejoramiento del área de servicios generales.</t>
  </si>
  <si>
    <t>Planear, dirigir y controlar los procesos de desarrollo y mantenimiento de sistemas. Recomendar nuevos equipos e inversiones. Intervenir en el diseño de los sistemas más importantes, controlar la operación de los equipos a su cargo y del personal encargado de programación y operaciones.</t>
  </si>
  <si>
    <t>Responsable de programar la carga de trabajo del procesamiento electrónico de información y de emitir los reportes solicitados por las diferentes áreas de la compañía. Le da continuidad a las operaciones del sistema, controlando y garantizando todos los procesamientos  de los sistemas de la entidad.</t>
  </si>
  <si>
    <t>Responsable por la consecución de los objetivos de volumen y cuota asignada para proyectos de creación y ejecución de los  planes de gestión de la categoría. Desarrolla categoría o canal de merchandising y promociones con estrategias de marketing y ventas.</t>
  </si>
  <si>
    <t>Responsable de identificar nuevas oportunidades de negocio con el objetivo de posicionar a la empresa en el mercado a un nivel competitivo, satisfacer y superar las expectativas de clientes externos, de acuerdo al plan comercial de la compañía. Conduce estrategias generales.</t>
  </si>
  <si>
    <t xml:space="preserve">Planear, dirigir y controlar una línea específica de productos, evaluar el grado de satisfacción del consumidor. Dar apoyo en la fijación de políticas de comercialización.                                                                 </t>
  </si>
  <si>
    <t>Planear, organizar, implementar y controlar las operaciones, para lograr la optimización del desempeño y la mejora continua de la unidad de negocio.</t>
  </si>
  <si>
    <t>Formular y controlar las políticas del área, coordinar la elaboración de planes estratégicos para el desarrollo corporativo. Dirigir y coordinar la realización de estudios de factibilidad técnico-económica. Evaluar los proyectos de inversión, realizar análisis de factores relacionados con el cumplimiento de planes y recomendar acciones a seguir.</t>
  </si>
  <si>
    <t>Gerenciar los procesos de construcción y montaje, y las áreas de producción, planificación y costos.</t>
  </si>
  <si>
    <t>Planificar, desarrollar y asesorar las estructuras temáticas fundamentadas en los contenidos programáticos que se le signen, con el fin de capacitar y entrenar a los estudiantes en los temas esenciales de su proceso de aprendizaje.</t>
  </si>
  <si>
    <t>Dirigir, planear y controlar las políticas de crédito de la compañía. Mantener las relaciones con los clientes más grandes y establecer controles para el cumplimiento de las normas y políticas en la administración del crédito que maneja la organización</t>
  </si>
  <si>
    <t>Dirigir, planear y coordinar la política de costos de la organización. Dirige las áreas de costos, inventarios y activos fijos. Participar en el comité de compras.</t>
  </si>
  <si>
    <t>Direccionar, coordinar y controlar las políticas administrativas y financieras, supervisar y controlar los procesos productivos de los recursos financieros, humanos, de información y servicios generales para el cumplimiento de los objetivos empresariales.</t>
  </si>
  <si>
    <t>Dirigir, controlar y supervisar el cumplimiento de las políticas financieras, contables, administrativas, económicas, de crédito y cobranzas y de sistematización de la empresa.</t>
  </si>
  <si>
    <t>Planear, dirigir, coordinar y controlar las políticas de riesgo de mercado en el corto, mediano y largo plazo, teniendo en cuenta las variables y análisis técnicos y fundamentales del mercado, con el fin de recomendar los instrumentos de inversión para maximizar el valor de los accionistas.</t>
  </si>
  <si>
    <t xml:space="preserve">Dirige, coordina y supervisa el funcionamiento de las actividades bancarias de su región. Asegura excelentes relaciones con los clientes actuales y potenciales del banco o corporación; Planea, propone y dirige estrategias de mercadeo de los servicios bancarios en las oficinas de su zona. </t>
  </si>
  <si>
    <t>Desarrollar planes y estrategias para asesorar a las empresas y personas naturales.  Incluye fiducias tales como: seguros o fondos mutuos de inversión, donaciones, fiducia inmobiliaria o representante de accionistas.</t>
  </si>
  <si>
    <t>Administrar, evaluar y controlar los fondos de inversión, así como los recursos propios de la compañía, con el propósito de optimizar la colocación de los recursos en cuanto a riesgo y rentabilidad, conforme a las normas establecidas por la Superintendencia Bancaria.  Igualmente se encarga de coordinar la gestión comercial, desarrollando planes y estrategias de productos de inversión.  Fijar políticas de operación de las inversiones.</t>
  </si>
  <si>
    <t>Dirigir y controlar los procesos bancarios que se llevan a cabo, tanto en las divisiones como en las diferentes dependencias; para ello hace uso de las políticas de control existentes y cuando se requiere, crea nuevos mecanismos.</t>
  </si>
  <si>
    <t xml:space="preserve">Responder por la calidad y eficiencia de las solicitudes y negocios referidos por la Casa Matriz.  Atender a clientes locales, mediante la planeación y dirección de las operaciones de finanzas a nivel nacional.   </t>
  </si>
  <si>
    <t>Planear, implementar y controlar las políticas y actividades relacionadas con la igualdad interna, salarios, compensación variable y políticas de prestaciones, dirigidos al balance interno y externo de los niveles de remuneración adoptados por la compañía. Coordina los analistas.</t>
  </si>
  <si>
    <t>Planear, dirigir y evaluar las políticas de administración de personal, capacitación, desarrollo y bienestar. Asesorar a los demás ejecutivos en lo pertinente a su área y supervisar a los ejecutivos de recursos humanos de cada una de las plantas o filiales de su organización.</t>
  </si>
  <si>
    <t xml:space="preserve">Planear, establecer y dirigir un Sistema de Gestión Integrado  de Gestión HSE, mediante la coordinación de áreas de seguridad industrial, salud en el trabajo y gestión ambiental,  dentro de los estándares de calidad, de acuerdo con la normatividad vigente y las mejores prácticas de industria en estos aspectos.  </t>
  </si>
  <si>
    <t>Administrar los proyectos asignados para que se ejecuten dentro de los presupuestos, plazos y políticas. Propone nuevos proyectos para mejorar las condiciones de los procesos y el transporte de hidrocarburos.</t>
  </si>
  <si>
    <t>Dirigir, gestionar, controlar y definir lineamientos para los proyectos de exploración de la empresa, de acuerdo con la legislación Colombiana, normas y estándes nacionales e internacionales para la exploración con el fin de maximizar las posibilidades de  éxito de las exploraciones y garantizar el crecimiento, desarrollo y aumento en el valor de la empresa en el mercado bursátil.</t>
  </si>
  <si>
    <t>Evaluar reservas de campo y perforación exploratoria para justificar el desarrollo de nuevas inversiones.  Dirigir los estudios de yacimientos para optimizar la recuperación de los campos en explotación.</t>
  </si>
  <si>
    <t>Planear, programar y controlar la producción en el campo.</t>
  </si>
  <si>
    <t>Responsable de la coordinación e implementación de las actividades relacionadas con las áreas de Nuevos Productos y de Desarrollo de Tecnología, así como de las mejoras para los productos y tecnologías existentes. Da seguimiento de desarrollos informando a casa matriz.</t>
  </si>
  <si>
    <t>Asesorar a todas las áreas de la entidad en materia legal. Es el conducto regular para resolver las inquietudes jurídicas de todos los funcionarios. Supervisar el control jurídico y formular recomendaciones con el fin de garantizar que la entidad obre dentro del marco de la ley. Velar por los activos de la entidad y en ocasiones por la recuperación de cartera.</t>
  </si>
  <si>
    <t xml:space="preserve">Apoyar y coordinar los aspectos administrativos tanto de la Junta Directiva como de la Asamblea General de Accionistas, elaborar la documentación y actas correspondientes bajo las normas legales y estatutarias que rigen la entidad. </t>
  </si>
  <si>
    <t>Planear, organizar, dirigir, supervisar y controlar todas las actividades relacionadas con la compra y venta de divisas y certificados de cambio, optimizando la posición monetaria de la entidad. Coordinar el manejo contable de las operaciones en moneda extranjera, y velar por el crecimiento, difusión y calidad de los productos del área.</t>
  </si>
  <si>
    <t>Planificar, dirigir y controlar las actividades de abastecimiento y logística de la empresa. Establecer las necesidades de material para los procesos productivos, control de stocks, rotación de productos y distribución de espacios. Participar en las negociaciones con grandes proveedores, clientes transportistas y las líneas de negocios de la compañía en caso de no haber manufactura.</t>
  </si>
  <si>
    <t>Responder por el funcionamiento eficiente de la fábrica y oportuno suministro de los productos. Normalmente tiene a su cargo los jefes de producción, mantenimiento e ingeniería.</t>
  </si>
  <si>
    <t>Planear, dirigir y controlar las actividades relacionadas con el mejoramiento de los productos existentes, así como el desarrollo de los nuevos. Generalmente tiene a su cargo la especificación de normas técnicas y el control de calidad y en ocasiones presenta asesoría a los clientes.</t>
  </si>
  <si>
    <t>Responsable de la adecuada planeación de producción, manteniendo un estricto control de los materiales de producción y de los productos terminados o semiterminados. Maneja a los empleados en la entrega oportuna de materiales y en la preparación de programas de producción.</t>
  </si>
  <si>
    <t xml:space="preserve">Planear, programar y controlar la producción desde la sección que recibe la materia prima hasta la que entrega a las bodegas el producto terminado.                                                                                            </t>
  </si>
  <si>
    <t>Planear estratégicamente su área, adelantándose siempre a las tendencias del mercado, analizar la competencia, lograr que los servicios sean de buena calidad y aceptación, procurar que su rentabilidad y permanencia sean adecuados.</t>
  </si>
  <si>
    <t>Gerencia uno o más canales alternativos de venta de la compañía, buscando maximizar los resultados y alcanzar las metas y objetivos de negocios. Identifica, desarrolla e implementa nuevas fórmulas operativas, con el objetivo de consolidar otras oportunidades de distribución de los productos y servicios de la empresa. Implementa campañas de ventas, en los canales alternativos, buscando mantener al grupo de ventas motivado y reconocido.</t>
  </si>
  <si>
    <t>Planear, coordinar e implementar las actividades productivas de su área. Asesorar en la elaboración de presupuestos, estándares de calidad de la materia prima y del producto final, así como definir condiciones de trabajo en cuanto a seguridad industrial e higiene.</t>
  </si>
  <si>
    <t>Dirigir, coordinar y planear la atención y prestación del servicio médico, asegurando que el usuario sea atendido con la más alta calidad, creando los controles suficientes para el manejo del costo médico y definiendo los parámetros de funcionamiento del área médica.</t>
  </si>
  <si>
    <t>Producir programas audiovisuales, coordinando y supervisando las actividades técnicas y operativas, a fin de garantizar el material elaborado para las actividades de docencia, investigación y extensión.</t>
  </si>
  <si>
    <t>Dirigir y producir los programas que le sean encargados por la gerencia de la entidad. Así mismo, contribuir en el área de producción de campo cuando se requieran elementos para otros programas. Coordinar el equipo de trabajo del programa, para obtener óptimos resultados dentro de los principios de eficiencia y eficacia</t>
  </si>
  <si>
    <t xml:space="preserve">Diseñar, implementar y velar por la ejecución del modelo de producción (presupuesto general y desglosado y cronogramas). Diseñar y redactar el manual de Funciones y revisarlo con el Director General, el Jefe de Contenido, Director Audiovisual  y el Productor Delegado. Coordinar la contratación del personal y la relación contractual del mismo en conjunto con la empresa administradora del proyecto. Determinar el flujo de gastos del proyecto, consumo de materiales y demás recursos. </t>
  </si>
  <si>
    <t xml:space="preserve">Realizar el montaje de las notas correspondientes bajo los criterios establecidos en la Guía de Estilo o determinaciones de la dirección audiovisual y general. Seguir los parámetros establecidos en la Guía de Estilo. Proponer el protocolo de organización de archivos en los equipos de edición en condiciones de orden y claridad. Realizar las nivelaciones de video y audio necesarias. Realizar su trabajo de acuerdo a las indicaciones del guion de edición planteado por el realizador. </t>
  </si>
  <si>
    <t xml:space="preserve">Evaluar y diseñar los sistemas de manejo de  la información de la empresa.  Brindar apoyo a la gerencia en la evaluación de estos sistemas y coordinar las funciones de los diferentes niveles de control que posee la organización.                                                                                      </t>
  </si>
  <si>
    <t xml:space="preserve">Dirige las actividades administrativas generales de la compañía relacionadas generalmente con el manejo de equipo e instalaciones, contratación y seguimiento de servicios externos. Se ocupa de la optimización del proceso administrativo. </t>
  </si>
  <si>
    <t>Planear, dirigir y controlar los proyectos de construcción de inmuebles orientados a la ampliación de servicios de la entidad. Coordinar la realización de reparaciones locativas, remodelaciones de oficinas o sucursales y mantenimiento de los bienes inmuebles de la entidad, de acuerdo con necesidades preestablecidas, siguiendo las políticas de la dirección y guardando lineamientos de la imagen corporativa.</t>
  </si>
  <si>
    <t>Elaborar los programas y planes del área de organización y métodos, con el propósito de mantener actualizados todos los manuales de las diferentes actividades de la organización. Dirigir y coordinar estudios de las diferentes áreas de la empresa, investigar las necesidades de diseños o mejoras en los procesos administrativos existentes. Realizar sugerencias para racionalizar el uso de recursos, definir la estructura organizacional y mejorar la eficiencia administrativa en la compañía.</t>
  </si>
  <si>
    <t xml:space="preserve">Administrar los proyectos asignados para que se ejecuten dentro de los presupuestos, plazos de tiempo y políticas de la empresa. Proponer y diseñar nuevos proyectos para mejorar las condiciones y la efectividad de los procesos de la compañía en general.                    </t>
  </si>
  <si>
    <t>Planear, dirigir y controlar los procedimientos y sistemas de seguridad y vigilancia para la prevención de robos, falsificación y actos delictivos en general. Controlar los contratos de seguridad y vigilancia suscritos con la policía nacional y entidades especializadas.</t>
  </si>
  <si>
    <t>Planear, dirigir y coordinar los procesos de compras, manejo de almacén y distribución de papelería en todas las dependencias de la organización. Supervisa el correcto funcionamiento de los servicios de cafetería, transporte, aseo, coordina el archivo y las reparaciones locativas menores, así como los servicios de vigilancia y seguridad .</t>
  </si>
  <si>
    <t>Dirigir la operación de la finca o cultivo, integrando las áreas de producción, poscosecha, y  áreas de apoyo (entendiendo  como  áreas de apoyo: recursos humanos, mantenimiento, investigación y desarrollo, estadística y almacén), de manera que los procesos productivos y de poscosecha, fluyan de una manera armónica, eficiente, con un alto contenido de calidad y  oportunidad.</t>
  </si>
  <si>
    <t xml:space="preserve">Responsable por el mantenimiento preventivo y correctivo a nivel de las estaciones celulares.  Coordina contratos de estaciones y mantenimiento de red.  </t>
  </si>
  <si>
    <t xml:space="preserve">Miembro del equipo de proyecto con mayor experiencia, proporciona apoyo analítico, llevando a cabo investigaciones y análisis de data para apoyar el análisis y conclusiones del equipo. Tiene experiencia en diversos sectores. </t>
  </si>
  <si>
    <t xml:space="preserve">Aplica conocimientos y destrezas altamente desarrollados en gerencia y negociación de contratos, licitaciones y propuestas. Competencias adquiridas durante varios años de participación en ambientes de ventas complejas. </t>
  </si>
  <si>
    <t>Proyectar los planes estratégicos y tácticos para el desarrollo del área de informática, coordinar y evaluar la elaboración de estudios en la organización para las diferentes áreas de la empresa.</t>
  </si>
  <si>
    <t>Planear, programar y controlar la producción de sistemas; velar por el óptimo funcionamiento de la plataforma tecnológica. Responder por que las aplicaciones se mantengan continuamente en producción y brindar soporte al usuario en la operación de sistemas garantizando su oportunidad y calidad en los sistemas de información.</t>
  </si>
  <si>
    <t>Responder por los criterios, procedimientos y políticas de seguimiento de los productos y servicios a nivel tecnológico. Interpretar y ejecutar la propuesta realizada por la gerencia de planeación. Dar soporte técnico/tecnológico a nivel de servicios de red y participar en la generación de nuevos productos, futuras tecnologías y mejoramiento de la actual.</t>
  </si>
  <si>
    <t xml:space="preserve">Implementar y mantener la red de la empresa, lo que implica la instalación y puesta en marcha de los nodos, enlaces, etc. Planificar y realizar el mantenimiento preventivo y correctivo de la infraestructura necesaria para la operación y crecimiento de la red y sus servicios. </t>
  </si>
  <si>
    <t>Responsable de la seguridad de los sistemas de la empresa, de los sitios de Internet y de la continuidad de la operación en caso de catástrofe. Protege el acceso de piratas informáticos que podría poner en peligro las operaciones de la empresa. También responsable del mantenimiento de las políticas de seguridad para las nuevas tecnologías.</t>
  </si>
  <si>
    <t>Responsable comercial de la tienda. Se ocupa de la supervisión de todas las tareas de la tienda con el objetivo de mejorar las ventas: gestión del producto (Cantidades, colecciones, almacén), colocación del producto dentro de la tienda (visual merchandising) así como del desarrollo y la correcta gestión de las personas que trabajan en ella.</t>
  </si>
  <si>
    <t xml:space="preserve">Dirigir, planear y controlar las estrategias de servicio de la compañía para garantizar la calidad del servicio al cliente de  una manera efectiva.  </t>
  </si>
  <si>
    <t xml:space="preserve">Responsable del proceso de ventas directas en cuentas pequeñas y está a cargo de la expansión de las ventas, introduciendo nuevos productos y servicios a través de visitas a clientes actuales y potenciales. </t>
  </si>
  <si>
    <t>Lograr los objetivos comerciales mediante el diseño, planeación y dirección de estrategias de mercadeo de los productos y servicios de la zona; administra los recursos humanos, económicos y técnicos de una región del país que comprende varios departamentos. Establecer metas económicas y velar por relaciones adecuadas con clientes actuales y potenciales garantizando calidad en el servicio y rentabilidad para la entidad.</t>
  </si>
  <si>
    <t>Comercializar los productos o servicios que vende la empresa. Tiene a su cargo varios gerentes de distrito o sucursales o supervisores de ventas en los cuales delega el control de los vendedores o representantes de ventas. Es además el encargado de la planeación y ejecución del presupuesto de ventas y mantiene las relaciones comerciales con los distribuidores y clientes más importantes.</t>
  </si>
  <si>
    <t>Planear y dirigir la formulación de la estrategia y la política institucionales relacionadas con los objetivos estratégicos y los programas de la organización, coordinando su labor con los demás jefes. Coordinar y supervisar la preparación de estudios y análisis de los posibles escenarios y las tendencias del sector de la organización.</t>
  </si>
  <si>
    <t>Gerenciar los procesos técnicos de construcción de las obras, para que se enmarquen dentro de las especificaciones de calidad y de diseño de los proyectos, manteniendo controlados los costos y el cronograma de entrega.</t>
  </si>
  <si>
    <t>Coordina toda los diseños, presupuesta y planea la obra (arquitectónico, hidráulico, planeación, urbanístico), también (Gerente de Proyecto)</t>
  </si>
  <si>
    <t>Suministrar oportunamente a la Gerencia de Ingeniería la presentación de las ofertas asignadas junto con los cuadros de cantidades y la información necesaria para la evaluación del precio unitario de las propuestas asignadas.  Así mismo, velar por el cumplimiento de los cronogramas establecidos para el dibujo de los planos de ingeniería fabricación y montaje de las obras asignadas.</t>
  </si>
  <si>
    <t>Planear y dirigir las actividades culturales y deportivas de la organización. Planea y delega las actividades deportivas y culturales para los estudiantes, docentes y personal administrativos con el propósito de proporcionar un buen ambiente educativo y laboral.</t>
  </si>
  <si>
    <t>Planificar, desarrollar y asesorar las estructuras temáticas fundamentadas en los contenidos programáticos que se le asignen, con el fin de capacitar y entrenar a los estudiantes en los temas esenciales de su proceso de aprendizaje.</t>
  </si>
  <si>
    <t>Mantener relaciones de trabajo con clientes usuarios de crédito y establecer controles para el cumplimiento de las normas y políticas en la administración del crédito que maneja la organización; supervisar la evaluación de algunos proyectos y realiza el análisis de compañías o clientes que requieren créditos de gran cuantía.</t>
  </si>
  <si>
    <t>Dirigir, coordinar y planear las políticas crediticias de la entidad, velando por una cartera sana. Adoptar medidas que garanticen el oportuno recaudo de obligaciones y los menores índices de cartera vencida.</t>
  </si>
  <si>
    <t xml:space="preserve">Garantizar el correcto y oportuno control de los presupuestos. Establecer las normas y los procedimientos para proteger los activos de la empresa y garantizar la eficiencia en las operaciones. </t>
  </si>
  <si>
    <t xml:space="preserve">Garantizar la correcta y oportuna generación de la información contable y financiera (estados financieros), con el propósito de asesorar a las directivas de la organización en la toma de decisiones.                                  </t>
  </si>
  <si>
    <t>Coordinar, controlar y supervisar el cumplimiento de las políticas financieras, contables, administrativas, económicas, de crédito y cobranzas y de sistematización de la empresa.</t>
  </si>
  <si>
    <t>Planear y dirigir labores relacionadas con la preparación y presentación de la declaración de renta. En general, asesorar a la empresa en todos los asuntos de carácter fiscal.</t>
  </si>
  <si>
    <t>Planear y administrar los recursos financieros, garantizando el cumplimiento de los objetivos del presupuesto. Desarrollar y adecuar los procedimientos contables para que cumplan con la normativa tributaria y fiscal, respondiendo por el diseño de planes de optimización en estos campos.</t>
  </si>
  <si>
    <t>Dirigir, Coordinar y controlar la elaboración de presupuestos a mediano y largo plazo, basado en los programas del negocio.</t>
  </si>
  <si>
    <t>Administrar los fondos e inversiones de la compañía, así mismo, los créditos, seguros, pagos a proveedores, cartera y las relaciones con los organismos financieros y bancarios. Garantiza el manejo eficiente de los recursos monetarios de la empresa.</t>
  </si>
  <si>
    <t>Coordinar los procesos administrativos y comerciales para un grupo de oficinas que están bajo su responsabilidad. Establecer planes y determinar estrategias de mercadeo para lograr las metas propuestas por la dirección general.</t>
  </si>
  <si>
    <t>Asesorar y atender los clientes inversionistas de los diferentes proyectos en un producto específico de la fiduciaria.  Representar a la fiduciaria en el manejo de los productos asignados.  Consigue nuevos clientes para su negocio y administra uno o varios negocios.</t>
  </si>
  <si>
    <t>Responder por el funcionamiento, ejecución y desarrollo de las actividades de la oficina, así como de la promoción y prestación de los servicios que ésta ofrece. Mantener estrecha relación con los clientes y aplicar las políticas de crédito establecidas por la dirección.</t>
  </si>
  <si>
    <t>Gerenciar el proceso del enlace entre el paciente asegurado y la compañía aseguradora. Dirigir convenios de gastos mayores, menores, accidentes y automóviles con aseguradoras nacionales, y de gastos médicos mayores con aseguradoras extranjeras. Se hacen los trámites ante la compañía aseguradora para obtener la autorización de la realización del procedimiento; conocer las condiciones en que la compañía expide la autorización, previendo los montos de deducible y coaseguro, si procedieran. También, los montos tabulados a la entidad tratante y a su equipo, así como el monto autorizado para gastos. Trámites de autorización de pago directo  y trámites de siniestros.</t>
  </si>
  <si>
    <t>Gerencia la mesa de control de seguros y mantener relación con los distribuidores autorizados de la organización y área vinculadas con el desarrollo de los distribuidores, control eficiente de documentación, archivo y validación de documentos, para validar comisiones de pago, llenado de formatos.</t>
  </si>
  <si>
    <t xml:space="preserve">Dirigir en la entidad de seguros de vida la realización de verificación de exames médicos por convenios, haciendo capacitación medica preventiva y ocupacional, capacitaciones en áreas de higiene y seguridad ocupacional, prevención de enfermedades ocupacionales, chequeos médicos preventivos y  auditorías médicas. </t>
  </si>
  <si>
    <t>Dirigir las actividades de todos los ramos de seguros como el técnico, incendios, cumplimiento, transportes, automóviles, aviación, navegación etc.</t>
  </si>
  <si>
    <t>Responderá por el control y registro de marcas, trámites ante el INVIMA y entes regulatorios, realiza estudios de viabilidad estudios nuevos, liberación de materias primas, material de empaque, producto terminado y auditoria a terceros.</t>
  </si>
  <si>
    <t>Planear, implementar, ejecutar y controlar las políticas y actividades relacionadas con la igualdad interna, salarios, compensación variable y políticas de prestaciones, dirigidos al balance interno y externo de los niveles de remuneración adoptados por la compañía. Coordina los analistas.</t>
  </si>
  <si>
    <t>Responsable de la implementación del programa de comunicación interna a través de la publicación de boletines y publicaciones especiales tales como revistas internas, memorandos y folletos. Responsable de la publicación de información en tableros de anuncio.</t>
  </si>
  <si>
    <t>Dirigir y evaluar las políticas de administración de personal, capacitación, desarrollo y bienestar. Asesorar a los ejecutivos en lo pertinente a su área y supervisar a los ejecutivos de recursos humanos de cada una de las plantas o filiales de su organización.</t>
  </si>
  <si>
    <t>Representar y asesorar a la organización en todos los asuntos relacionados con el desarrollo social de la misma desde el punto de vista legal. Defender y proteger los intereses ante hechos litigiosos o controversias judiciales. Se entiende con asesores externos de la compañía.</t>
  </si>
  <si>
    <t>Maneja todo el proceso de registro para asegurar la aprobación de nuevos productos, permisos de manufactura, permisos de importación y de mejoras a productos. Planea y coordina, con mercadotecnia, investigación y desarrollo, finanzas y otros departamentos.</t>
  </si>
  <si>
    <t>Planear y dirigir las operaciones de comercio exterior para el aseguramiento de documentos ante el ente encargado, como también definir las estrategias de negocio internacional.</t>
  </si>
  <si>
    <t>Planear, dirigir y controlar los procedimientos relacionados con la adquisición de materias primas, suministros, equipos y servicios. Estudiar las ofertas y cotizaciones, recomendar al comité de compras y responder por los contratos con los proveedores.</t>
  </si>
  <si>
    <t>Responsable de identificar y desarrollar a los proveedores de acuerdo con las políticas de la calidad de la compañía, facilitando el alcance de los estándares preestablecidos para todos los proveedores, asegurándose del proceso productivo.</t>
  </si>
  <si>
    <t>Planificar, dirigir y controlar las actividades de logística, planificación y distribución física de la empresa. Establecer las necesidades de material para los procesos productivos, control de stocks, rotación de productos y distribución de espacios. Participar en las negociaciones con grandes proveedores, clientes transportistas y las líneas de negocios de la compañía en caso de no haber manufactura.</t>
  </si>
  <si>
    <t>Responsable de la planeación de procesos logísticos, calculando los niveles adecuados de inventarios, definiendo las rutas óptimas de transporte, etc. Desarrolla y Controla los procesos internos y externos, para poder satisfacer las necesidades de la compra.</t>
  </si>
  <si>
    <t>Maneja las actividades de distribución, que comprenden la recepción, expedición, control de inventarios y distribución, con el objetivo de satisfacer las necesidades de clientes internos y externos dentro de términos y costos compatibles. Planea y atiende las necesidades de espacio y almacenamiento, evalúa la eficiencia de los medios de transporte y propone mejoras para poder optimizar el proceso de distribución.  Reporta a: Vicepresidente de Logística y Operaciones, Gerente General.</t>
  </si>
  <si>
    <t>Dirigir, planear y coordinar la política de medio ambiente de la organización. Responsable de asegurar que todas las instalaciones y plantas de la compañía cumplen con todas las provisiones legales aplicables en asuntos de control ambiental. Vigila y da seguimiento a la corrección de problemas operativos relativos a cuestiones ambientales.</t>
  </si>
  <si>
    <t>Establecer las políticas de calidad de la compañía, dirigir y controlar  los procesos en busca del mejoramiento continuo cumpliendo con los estándares de calidad y la Normatividad legal ya sea ambiental, B.P.M, H.A.C.C.P. entre otras. Establecer sistemas de calidad dando cumplimiento a las Normas ISO.</t>
  </si>
  <si>
    <t>Planear, dirigir y liderar los procesos relacionados con la calidad, establecidos por la compañía. Garantizar el cumplimiento de los estándares de calidad de los diversos procesos relacionados con los productos y servicios.</t>
  </si>
  <si>
    <t>Dirigir, coordinar y controlar las diversas tareas de las secciones mecánicas, eléctricas y electrónicas así como el funcionamiento de toda la maquinaria y equipo de la planta, grupos móviles y talleres de reparación. Establecer sistemas de inventario y control de consumo de repuestos e insumos. Organizar el personal de mantenimiento, proporcionando las herramientas necesarias para su óptimo desempeño.</t>
  </si>
  <si>
    <t>Definir y administrar las políticas de seguridad de la compañía, en beneficio de los clientes internos y externos. Coordinar al personal de seguridad.</t>
  </si>
  <si>
    <t>Dirigir, planear y controlar el plan estratégico establecido para su área. Estar actualizado siempre a las tendencias del mercado, analizar la competencia, lograr que los servicios sean de buena calidad y aceptación, procurar que su rentabilidad y permanencia sean adecuados.</t>
  </si>
  <si>
    <t>Tener a su cargo un grupo de productos para los cuales se deben establecer y/o recomendar los objetivos estratégicos, presupuestos y planes de mercadeo. Desarrollar y controlar las promociones y publicidad de sus productos. Asesorar el área de ventas y analizar los resultados de la investigación de mercados.</t>
  </si>
  <si>
    <t>Desarrollar una línea de producto específica. Participar en la elaboración  del plan de mercadeo y los presupuestos a corto, mediano y largo plazo.  Hacer recomendaciones técnicas para el manejo de los productos y eventualmente brindar asistencia directamente a los principales clientes.</t>
  </si>
  <si>
    <t>Planear, desarrollar, implementar y controlar el plan de mercadeo y los presupuestos a corto, mediano y largo plazo. Supervisar las investigaciones de mercados y vigilar la ejecución de las promociones. Revisar y analizar periódicamente las estadísticas de ventas.</t>
  </si>
  <si>
    <t>Dirigir, Planear y Controlar las actividades de mercadeo, apoyando las diversas estrategias en relación con: producto, plaza, promoción y precio</t>
  </si>
  <si>
    <t>Dirigir, coordinar y planear las actividades de producción y difusión de las campañas comerciales a clientes de la compañía, con base en las políticas establecidas por la Dirección de Mercadotecnia.</t>
  </si>
  <si>
    <t>Coordinar, ejecutar e implementar las actividades productivas de su área. Asesorar en la elaboración de presupuestos, estándares de calidad de la materia prima y del producto final, así como definir condiciones de trabajo en cuanto a seguridad industrial e higiene.</t>
  </si>
  <si>
    <t>Velar por la atención y prestación del servicio médico al usuario sea de la más alta calidad, creando los controles suficientes para el manejo del costo médico y definir los parámetros de funcionamiento del área médica.</t>
  </si>
  <si>
    <t xml:space="preserve">Dirigir el desarrollo gráfico y conceptual de la producción. Plasmar el proyecto plástico de una producción: la escenografía, el vestuario, maquillaje, la ambientación, el decorado, la creación de atmósferas de luz, entre otras. Dirigir y supervisar todas las otras funciones de apoyo de arte. </t>
  </si>
  <si>
    <t xml:space="preserve">Realizar y evaluar la viabilidad ideas para proyectos. Realiza la gestión administrativa de la producción y la consecución de los recursos. Encargado de controlar el presupuesto, contratar, conseguir los permisos de rodaje, dietas y alojamientos. </t>
  </si>
  <si>
    <t>Coordinar la producción en el campo y en los lugares donde se realizan las grabaciones. Conocer y apropiarse de la estructura del programa o proyecto de medios. Conocer los guiones y las investigaciones desarrolladas para el proyecto. Trabajar con el jefe de producción en el desglose y preproducción del proyecto. Hacer equipo con el realizador para que se cumplan los objetivos de contenidos, audiovisuales y los tiempos planificados para la realización del proyecto.</t>
  </si>
  <si>
    <t xml:space="preserve">Dirigir las actividades del staff técnico en grabaciones o emisiones al aire. Responsable de entregar el programa desde el punto de vista técnico, en tiempo, forma y calidad. </t>
  </si>
  <si>
    <t xml:space="preserve">Conocer y apropiarse de la estructura del programa o proyecto audiovisual. Conocer los guiones y las investigaciones desarrolladas para cada programa o proyecto. Plantear con el Director General y Director Audiovisual  los parámetros y criterios generales de la dirección de fotografía y diseñar lo pertinente para el programa. Evaluar y aprobar los aspectos audiovisuales de la escaleta o pre-guión del proyecto y hacer las propuestas pertenecientes para la realización de cada uno de ellos. Dirigir y coordinar los equipos de realización y técnica. Concretar audiovisualmente los guiones de acuerdo a los parámetros del Manual de Estilo. </t>
  </si>
  <si>
    <t xml:space="preserve">Ordenar y unir adecuadamente las secuencias de un producto (editorial o audiovisual) para definir su versión final. Recibe el material de televisión (grabado o registrado) o el material literario, y selecciona las secuencias conjuntamente con los realizadores. </t>
  </si>
  <si>
    <t>Ordenar y unir adecuadamente las secuencias gráficas del producto, para definir su versión final. Recibe el material fotográfico y lo selecciona y prepara.</t>
  </si>
  <si>
    <t xml:space="preserve">Coordinación técnica de  los programas de trabajo, supervisar documentación especializada y preparar informes de los trabajos realizando recomendaciones para corregir posibles deficiencias. </t>
  </si>
  <si>
    <t xml:space="preserve">También Jefe de Prevención y/o lavado de activos. Responsable de velar por la aplicación de los procedimientos específicos para la prevención y control del lavado de activos, establecidos al interior de la entidad y del cumplimiento del Código de Conducta, por parte de todos y cada uno de los empleados en el desarrollo de sus funciones. Profesional preferiblemente en áreas administrativas, con conocimientos amplios en  la actividad y productos de la entidad. Así mismo, total disposición al cambio, de proceder recto e íntegro, dinámico, innovador, líder, observador, negociador y con un excelente servicio tanto al cliente interno como externo. </t>
  </si>
  <si>
    <t>Organizar y mantener el centro de documentos o archivo general que guarda la memoria institucional de la empresa. Coordinar y controlar el flujo de información para los usuarios internos siguiendo las políticas de la dirección para dicho fin.</t>
  </si>
  <si>
    <t>Coordina las actividades administrativas generales de la compañía relacionadas generalmente con el manejo de equipo e instalaciones, contratación y seguimiento de servicios externos (recepción, seguridad  y mantenimiento de la propiedad)</t>
  </si>
  <si>
    <t xml:space="preserve">Planear y coordinar los diseños para la construcción de nuevos inmuebles. Definir la ubicación y organización de puestos de trabajo, maquinaria y equipo, respondiendo a estándares de calidad en el servicio externo y comodidad al usuario interno.  </t>
  </si>
  <si>
    <t xml:space="preserve">Elaborar y actualizar los manuales técnicos de procedimientos administrativos por medio del análisis y diseño organizacional, comparar y evaluar los procedimientos propuestos con los existentes, y así racionalizar el uso de los recursos involucrados. </t>
  </si>
  <si>
    <t>Planea, administra y desarrolla todos los proyectos de expansión de la empresa. Cuando intervienen contratistas independientes, coordinar las actividades de éstos y en ocasiones hace la interventoría de la obra.</t>
  </si>
  <si>
    <t>Coordina el proceso de planificación y análisis financiero de la red de concesionarios, con el objetivo de reducir costos, aumentar el margen de ganancias y velar por la calidad en el servicio de atención al cliente prestado. Coordina estudios de viabilidad.</t>
  </si>
  <si>
    <t>Preparar los presupuestos de ventas y los informes periódicos que deban presentarse. Mantener el control administrativo de la fuerza de ventas, el registro de las actuaciones de cada vendedor y en muchas ocasiones recibir los pedidos y supervisar que éstos sean despachados oportunamente.</t>
  </si>
  <si>
    <t>Coordinar la labor de los representantes de servicio al cliente, llevar estadísticas sobre la gestión de los funcionarios, responder inquietudes de carácter técnico que no pueden ser resueltas por los representantes. Planear, coordinar y hacer seguimiento a los programas de servicio.</t>
  </si>
  <si>
    <t>Dirigir, Coordinar y hacer cumplir las políticas y procedimientos, relacionados con el mercadeo y ventas de los productos y / o servicios ofrecidos por la compañía.</t>
  </si>
  <si>
    <t>Coordinar y supervisar el desarrollo de las actividades comerciales de un grupo de oficinas. Es el responsable de la programación de los productos y servicios por medio de una permanente orientación comercial que refuerce su posición en el mercado.</t>
  </si>
  <si>
    <t xml:space="preserve">Responder por la venta y distribución de los productos o servicios que le han sido recomendados. Tener a cargo una sucursal o distrito para administrar la oficina, controlar la bodega local y dirigir los vendedores de su distrito.         </t>
  </si>
  <si>
    <t>Coordinar, supervisar y desarrollar asuntos relacionados con la divulgación de las actividades de la empresa y las relaciones externas de la empresa incluyendo el gobierno y los accionistas.</t>
  </si>
  <si>
    <t>Coordinar y ejecutar lo necesario dentro del proceso de Adjudicación de Contratos; apoya la consecución de nuevos negocios, elaborando propuestas dentro de los lineamientos establecidos y según la normatividad vigente. Elaboración de documentos necesarios para sustentar todos los actos relativos; así como cuadros de evaluación de propuesta, dictámenes técnicos y económicos.</t>
  </si>
  <si>
    <t>Coordinar, gestionar y controlar las estrategias comerciales para una línea de productos o servicios especifica, con el fin de dar cumplimiento a las metas comerciales establecidas en la planeación estratégica de la compañía.</t>
  </si>
  <si>
    <t xml:space="preserve">Realizar acciones que conduzcan a programas y proyectos de distribución de los derechos y responsabilidades entre los diferentes entes de empresas, tales como las juntas directivas, directores, gerentes,  accionistas y agentes económicos con intereses en la empresa y transparencia en la Administración. </t>
  </si>
  <si>
    <t>Planear, dirigir y desarrollar todos los asuntos relacionados con la divulgación de las actividades de la empresa y las relaciones externas de la empresa incluyendo el gobierno y los accionistas.</t>
  </si>
  <si>
    <t>Responsable de promover la imagen institucional de la compañía, sus productos y sus funciones sociales, supervisando el material ilustrativo del negocio. Promueve visitas de autoridades, familiares y el público en general a las instalaciones de la compañía.</t>
  </si>
  <si>
    <t>Dirigir la formulación de la estrategia y la política institucionales relacionadas con los objetivos estratégicos y los programas de la organización, coordinando su labor con los demás jefes. Coordinar y supervisar la preparación de estudios y análisis de los posibles escenarios y las tendencias del sector de la organización.</t>
  </si>
  <si>
    <t>Manejo administrativo de la obra (pagos, compras, etc.). Lleva tiempos de entrega, administra el almacén y  a proveedores.</t>
  </si>
  <si>
    <t>Desarrollar los planes y políticas de tipo académico, para garantizar un excelente nivel de educación superior. Vela porque la facultad que dirige incluya los contenidos más completos, actualizados, generando profesionales que respondan a las necesidades del mercado. Igualmente, supervisa la labor de los docentes del área.</t>
  </si>
  <si>
    <t>Dirige, programa, controla, promociona y evalúa los procesos académicos, administrativos e investigativos de la carrera o área a su cargo. Además, vigila y ejecuta planes y programas docentes. El cargo es ejercido por un profesional con un posgrado afín a su campo.</t>
  </si>
  <si>
    <t xml:space="preserve">Actualizar y soportar las estructuras temáticas fundamentadas en los contenidos programáticos que se le signen, con el fin de brindar apoyo al profesor titular en el proceso de capacitación y entrenamiento de los estudiantes en los temas esenciales de su proceso de aprendizaje. </t>
  </si>
  <si>
    <t>Asignar cupos de crédito a clientes, mantener al día el control del estado de los mismos; además de responder por la situación de la cartera de la empresa y la planificación de cobros a terceros.</t>
  </si>
  <si>
    <t>Dirigir, coordinar y ejecutar los procesos de cuentas por pagar, de acuerdo con los términos y procedimientos existentes. Define e implementa los controles necesarios para cumplir con las rutinas del área bajo su responsabilidad.</t>
  </si>
  <si>
    <t>Establecer, formular y efectuar un seguimiento de las políticas crediticias de la entidad, velando por una cartera sana. Adoptar medidas que garanticen el oportuno recaudo de obligaciones y los menores índices de cartera vencida.</t>
  </si>
  <si>
    <t>Administrar las áreas de costos, inventarios y activos fijos. Recopilar la información necesaria para establecer los costos, determina y analiza sus variaciones y colabora con otros departamentos en los programas de reducción de costos. Participar en el comité de compras.</t>
  </si>
  <si>
    <t xml:space="preserve">Supervisar todas las operaciones contables de la empresa tales como contabilidad general, contabilidad de costos, nómina, contabilización de activos fijos y elaboración de informes, estados financieros, balances y otros especiales.  </t>
  </si>
  <si>
    <t>Coordinar, controlar y supervisar la ejecución de las políticas financieras, contables, económicas de crédito y cobranzas de la empresa.</t>
  </si>
  <si>
    <t>Desarrollar todas las labores relacionadas con la preparación y presentación de la declaración de renta; además se encarga de las declaraciones necesarias y de presentar la documentación que sea requerida por la Administración de Impuestos. En general, asesora a la empresa en todos los asuntos de carácter fiscal.</t>
  </si>
  <si>
    <t>Coordina las actividades de inversión de la compañía, realizando y orientando la realización de estudios técnicos que facilitan la toma de decisiones asegurando la rentabilidad esperada y la disminución de riesgos.</t>
  </si>
  <si>
    <t>Asegurar el cumplimiento del plan financiero, garantizando así el cumplimiento de los objetivos del presupuesto. Adecuar los procedimientos contables para que cumplan con la normativa tributaria y fiscal.</t>
  </si>
  <si>
    <t>Desarrolla e implementa estrategias para acelerar la administración, control y prevención del riesgo y asegurar el cumplimiento de las normas relacionadas a la administración de los mismos, con el propósito de incrementar la eficiencia del proceso de crédito. Verifica la posición crediticia para detectar clientes que presenten irregularidades, o aquellas cuentas que no cumplan con las condiciones bajo las cuales fueron otorgados los préstamos y vigila porque se tomen las medidas correctivas.</t>
  </si>
  <si>
    <t>Responsable de minimizar el riesgo de pérdidas y pasivos de la compañía, utilizando diferentes clases de seguros. Optimiza los costos y condiciones de las pólizas y da seguimiento a la cobranza de daños.</t>
  </si>
  <si>
    <t>Ejecutar y manejar los fondos de la organización, efectuar colocaciones, proyectar flujos, garantizar la calidad de la información financiera que resulta de las operaciones que se llevan a cabo en Tesorería y buscar las mejores opciones en rentabilidad para la compañía.</t>
  </si>
  <si>
    <t>Es responsable de la coordinación general de las operaciones bancarias y relaciones banco - cliente, asistiendo al Gerente en las operaciones de crédito delegadas a la sucursal. Se requiere, profesional en las áreas de Administración de Empresas, Economía o afines con entrenamiento en gestión bancaria.</t>
  </si>
  <si>
    <t xml:space="preserve">Responsable de aplicar procesos y estudios de crédito corporativo, analizando, autorizando o rechazando solicitudes de crédito de acuerdo al historial financiero de los clientes corporativos. </t>
  </si>
  <si>
    <t xml:space="preserve">Responsable de aplicar procesos y estudios de crédito de personas, al analizar, autorizar o rechazar solicitudes de crédito de acuerdo al historial financiero de los clientes personales. </t>
  </si>
  <si>
    <t xml:space="preserve">Evalúa la situación financiera del cliente, para establecer el riesgo crediticio y recomendar las cuantías, modalidades del crédito o rentabilidad de las operaciones crediticias. Así mismo, coordina, dirige y revisa  los estudios de crédito para ser presentados al Director de Crédito o al Comité de Crédito. </t>
  </si>
  <si>
    <t>Controla las inversiones del banco,  constituye y cancela valores en custodia y garantía; además, coordina las actividades realizadas por su personal y entrega títulos valores. Mantiene comunicaciones con la Bolsa para averiguar cotizaciones de diferentes papeles. Revisa las contabilizaciones hechas por los auxiliares del departamento e inspecciona el cuadre contable de las operaciones efectuadas en el día.</t>
  </si>
  <si>
    <t xml:space="preserve">Coordina las actividades de captación, llevando la contabilización, actualización de clientes con certificados de depósito a término y demás mecanismos concernientes al proceso de captación.  </t>
  </si>
  <si>
    <t>Responder por la operación de un proceso financiero como los canjes, cuadres contables, cierres, conciliaciones etc., asegurando la consolidación de la información de clientes por transacciones.</t>
  </si>
  <si>
    <t>Encargado de verificar el adecuado trámite de giros y remesas basado en procedimientos y normas establecidas. Coordina y controla el trámite operativo, contable y administrativo de su área.</t>
  </si>
  <si>
    <t>Coordinar, dirigir y supervisar las operaciones que se realizan en una división o zona. Facilitar soluciones a las inconsistencias que se puedan presentar en la información generada en su área de influencia.</t>
  </si>
  <si>
    <t>Cumplir con los presupuestos de Ventas y Gastos, y constituirse en el motor comercial del negocio a nivel de los Ejecutivos de Ventas de aquellas Sucursales de los Sponsor, cuya gestión comercial se encuentre bajo su responsabilidad. Supervisar, capacitar, motivar y controlar los equipos de ventas de cada sucursal de los Sponsor, llevándolos a un desempeño de excelencia tanto en resultados como en gestión. Coordinar y asegurar el funcionamiento operativo de las sucursales de la zona asignada en todas las materias referidas a la gestión de los servicios requeridos por los clientes, representando la visión comercial de la compañía.</t>
  </si>
  <si>
    <t>Gerencia las actividades relacionadas con la evaluación técnica de riesgo en su área de operación para el mercado de bajo y alto riesgo, dando soporte a las compañías sobre la aceptación o rechazo de propuestas de seguro. Gerencia el análisis del riesgo, verificando la documentación correspondiente, las condiciones técnicas de la propuesta y los precios propuestos. Es responsable por la calidad de los servicios contratados verificando los reportes de ocurrencia. Mantiene relaciones con las otras compañías aseguradoras para negociación de coaseguros y con las IRB para la negociación del mismo. Responsable por la aceptación de los convenios en concordancia con las normas y condiciones establecidas por la Compañía.</t>
  </si>
  <si>
    <t>Dirigir convenios de gastos por accidentes y automóviles con aseguradoras nacionales, y de gastos médicos mayores con aseguradoras extranjeras. Se hacen los trámites ante la compañía aseguradora para obtener la autorización de la realización del procedimiento.  Conocer las condiciones en que la compañía expide la autorización, previendo los montos de deducible y coaseguro, si procedieran; los montos tabulados a la entidad tratante y a su equipo,  así como el monto autorizado para gastos. Trámites de autorización de pago directo y trámites de siniestros.</t>
  </si>
  <si>
    <t xml:space="preserve">Realizar la verificación de exámenes médicos por convenios, haciendo capacitación medica preventiva y ocupacional, capacitaciones en áreas de higiene y seguridad ocupacional, prevención de enfermedades ocupacionales, chequeos médicos preventivos, auditorías médicas. </t>
  </si>
  <si>
    <t>Coordina la medición de riesgos a suscribir, en los diversos ramos a nivel nacional, con la finalidad de garantizar un resultado técnico positivo y mantener un crecimiento sostenido de la cartera, de acuerdo a las condiciones de coberturas definidas en las pólizas y precios del mercado, en cumplimiento a las políticas, normas y procedimientos de la organización.</t>
  </si>
  <si>
    <t>Aplicar las políticas y procedimientos de administración de personal, administración de salarios, capacitación, desarrollo y bienestar. Tiene bajo su responsabilidad la elaboración de nóminas, liquidación de prestaciones sociales, registro de novedades de personal y diligenciamiento de trámites necesarios ante entidades estatales o privadas que lo requieran.</t>
  </si>
  <si>
    <t>Aplicar las políticas y procedimientos de administración de personal, administración de salarios, capacitación, desarrollo y bienestar. Tiene bajo su responsabilidad la elaboración de nóminas, liquidación de prestaciones sociales, registro de novedades de personal  y diligenciamiento de trámites necesarios ante entidades estatales o privadas que lo requieran.</t>
  </si>
  <si>
    <t>Promover el bienestar de los empleados y sus familias, desarrollar actividades de tipo cultural, recreativo y formativo. Planificar el programa de medicina, higiene y seguridad industrial; mapa de riesgos y comités de salud ocupacional.</t>
  </si>
  <si>
    <t>Otros Nombres: Jefe de Seguridad Industrial, Coordinador de Seguridad Industrial. Desarrolla e implementa Programas de salud ocupacional y seguridad industrial. Apoya el entrenamiento de la brigada de emergencia de la compañía. Evalúa los factores de riesgo y desarrolla las medidas de prevención para mitigar dichos riesgos; consigue los equipos necesarios para la atención de emergencias. Se requiere un profesional en Salud o Administración con énfasis en salud ocupacional y seguridad industrial. Reporta a: Gerente de Gestión Humana, Gerente de Personal.</t>
  </si>
  <si>
    <t>Responsable de realizar la comunicación corporativa interna, apoyar al área de RH con relación a los procesos de personal y sus funciones sociales, supervisando el material ilustrativo mediante los medios de comunicación como carteleras, revistas, periódicos y páginas webs.  Profesional en Comunicación Social.</t>
  </si>
  <si>
    <t>Planear, implementar, ejecutar y controlar programas de capacitación, entrenamiento y desarrollo para el personal de la entidad, utilizando recursos internos o coordinados con entidades externas. Estudia las necesidades para realizar recomendaciones acerca del desarrollo de cursos y actividades de capacitación. Generalmente colabora en la comunicación y difusión de dichos programas.</t>
  </si>
  <si>
    <t>Planear y coordinar políticas y procedimientos de administración de personal, administración de salarios, nomina, liquidación de prestaciones, registro de novedades de personal capacitación, desarrollo y bienestar.</t>
  </si>
  <si>
    <t>Realizar los procesos de reclutamiento y selección técnica de personal de acuerdo con las necesidades de las diferentes áreas de la organización; en algunas ocasiones participar en programas de inducción, entrenamiento y evaluación del desempeño.</t>
  </si>
  <si>
    <t>Establecer e implementar acciones encaminadas a coordinar el cumplimiento ambiental de la empresa y metas del área, trabajando conjuntamente con las áreas operativas, sugiriendo la implementación de buenas prácticas, dando respuesta oportuna a las autoridades ambientales a los requerimientos realizados.</t>
  </si>
  <si>
    <t>Planear, diseñar, dirigir y administrar la construcción de obras civiles, de proyectos exploratorios y de desarrollo en campo; realizar el mantenimiento de la red vial e infraestructura de transporte de la operación para cumplir con los planes de la compañía en la búsqueda de optimización  de su infraestructura física.</t>
  </si>
  <si>
    <t>Es responsable, de la operación en el campo, como perforación, construcción, producción, mantenimiento, medio ambiente, etc.</t>
  </si>
  <si>
    <t>Planear, supervisar y controlar las metas de producción,  las evaluaciones de ingeniería de las operaciones de subsuelo, superficie y transporte del crudo con el  fin de cumplir con las metas propuestas.</t>
  </si>
  <si>
    <t>Planificar, organizar, coordinar y controlar todas las actividades de su departamento, en lo relacionado con los insumos y elementos requeridos, logrando la máxima rentabilidad del departamento y velar por la calidad y contenido nutricional de los alimentos.</t>
  </si>
  <si>
    <t>Coordinar las funciones propias del mantenimiento, como son reparaciones locativas, supervisión de contratistas, etc.</t>
  </si>
  <si>
    <t>Dirigir y Controlar el análisis sensorial, procesos industriales, conservación, realizar la evaluación de los proyectos, mercadeo y legislación de alimentos. Identificar  investigaciones de oportunidades, diseño  y desarrollo de nuevos productos.</t>
  </si>
  <si>
    <t>Coordinar las actividades relacionadas con trámites ante entes gubernamentales de orden nacional, departamental o municipal; vigilar el cumplimiento de las disposiciones legales que regulan la actividad de la empresa.</t>
  </si>
  <si>
    <t>Coordinar y dirigir las operaciones de comercio exterior para el aseguramiento de documentos ante el ente encargado, como también definir las estrategias de negocio internacional.</t>
  </si>
  <si>
    <t>Coordinar y controlar todos los tramites de aduana por importaciones, nacionalización de lo importado, aranceles de aduanas y aplicar las normas de regulación y trámite de importaciones y exportaciones.</t>
  </si>
  <si>
    <t xml:space="preserve">Coordinar, supervisar y controlar todas las operaciones en moneda extranjera, según la legislación existente buscando un adecuado crecimiento y calidad en la prestación de los servicios del área. Administrar el proceso de apertura de negocios en moneda extranjera desde el punto de vista operativo.  </t>
  </si>
  <si>
    <t>Realizar la gestión logística pertinente para la comercialización de los productos a nivel internacional, velando por la calidad del servicio y la satisfacción del cliente final.</t>
  </si>
  <si>
    <t>Dirigir y controlar todas las importaciones desde el estudio de catálogos y las existencias disponibles hasta la nacionalización de lo importado.  Conocer los procedimientos necesarios para el trámite de las importaciones.</t>
  </si>
  <si>
    <t xml:space="preserve">Planear y coordinar todas las actividades de compras locales, teniendo en cuenta la calidad, los proveedores, fechas de entrega y demás especificaciones de los elementos necesarios que requiere la empresa.                                          </t>
  </si>
  <si>
    <t>Establece el presupuesto de materia prima y suministros. Vela por la Administración y manejo de los inventarios; se relaciona regularmente con los clientes de la compañía. Prepara la selección de nuevos proveedores nacionales y/o del exterior. Analiza la satisfacción presentada por los clientes con respecto a los productos y servicios prestados por la compañía. Reporta a: Gerente de Logística y Operaciones o Gerente de Distribución.</t>
  </si>
  <si>
    <t>Mantener y determinar los niveles óptimos de los materiales requeridos, planear las requisiciones y controlar los inventarios.</t>
  </si>
  <si>
    <t>Responsable por dirigir las actividades de distribución, que comprenden la recepción, expedición, control de inventarios y distribución, con el objetivo de satisfacer las necesidades de clientes internos y externos dentro de términos y costos compatibles.</t>
  </si>
  <si>
    <t>Realizan labores de seguimiento de las carreteras, velando por la seguridad de los vehículos, carga y personal implicado, atiende las complicaciones que se presenten como accidentes y siniestro.</t>
  </si>
  <si>
    <t xml:space="preserve">Revisar los pedidos de los productos terminados antes de su despacho y de coordinar los envíos. Supervisar las operaciones de carga y atiende reclamos originados en la distribución. Mantener relaciones operativas y administrativas en los casos en que la empresa contrata fleteros individuales o remesas de transporte. </t>
  </si>
  <si>
    <t>Coordinar y coordinar las actividades de logística, planificación y distribución física de la empresa. Establecer las necesidades de material para los procesos productivos, control de stocks, rotación de productos y distribución de espacios.</t>
  </si>
  <si>
    <t>Responsable de asegurar que todas las instalaciones y plantas de la compañía cumplen con todas las provisiones legales aplicables en asuntos de control ambiental. Vigila y da seguimiento a la corrección de problemas operativos relativos a cuestiones ambientales.</t>
  </si>
  <si>
    <t>Planear, diseñar y dirigir técnicamente la política ambiental de la compañía y de su entorno.</t>
  </si>
  <si>
    <t>Responsable de las actividades del área de Aseguramiento de la Calidad, tomando la responsabilidad para aprobar todos los procedimientos y métodos de control de calidad.</t>
  </si>
  <si>
    <t>Controlar y realizar la auditoria de la documentación y requisitos del sistema de gestión de calidad de la organización, liderar capacitaciones en busca del mejoramiento continuo y garantizar el cumplimiento de las especificaciones del cliente, teniendo en cuenta las Normas ISO B.P.M.,  H.A.C.C.P. entre otras.</t>
  </si>
  <si>
    <t>Estudiar y desarrollar métodos de análisis y control de calidad de insumos y productos. Proponer medidas correctivas de los productos, controlar la producción y administrar el laboratorio de control de calidad de la empresa.</t>
  </si>
  <si>
    <t>Realizar ensayos y mediciones sobre las características de calidad que son necesarias para que el proceso productivo se realice con las normas de calidad requeridas.</t>
  </si>
  <si>
    <t xml:space="preserve">Maneja una planta de producción, para lo que coordina actividades de producción, como mantenimiento, garantía de calidad e ingeniería, practicando las políticas establecidas por la alta gerencia, conforme a cronogramas, volumen, calidad y costos. También responde por las áreas de soporte a la planta. </t>
  </si>
  <si>
    <t>Coordinar, dirigir y controlar las actividades referentes al diseño, puesta en marcha, actualización, funcionamiento y optimización de aplicativos de uso específico.</t>
  </si>
  <si>
    <t xml:space="preserve">Desarrolla proyectos de ingeniería para el mejor funcionamiento de la planta y de los procesos y métodos de trabajo aplicados por los trabajadores. Tiene bajo su dependencia Técnicos e Ingenieros Industriales y Mecánicos. </t>
  </si>
  <si>
    <t>Diseñar y desarrollar programas de métodos y estándares de trabajo. Se encarga del análisis de procesos, flujos y racionalización. Colaborar en el establecimiento e implementación de programas de incentivos y productividad.</t>
  </si>
  <si>
    <t>Planea, coordina, dirige y controla el mantenimiento predictivo, preventivo y  correctivo de todos los equipos productivos e instalaciones de la compañía. Establece necesidades de repuestos según las existencias y necesidades; evalúa y propone mejoras y cambio de maquinaria y equipo según su condición actual. Controla las hojas de vida de los equipos y máquinas de producción; lleva a cabo programas y planes de mejora orientados a lograr el mayor rendimiento de los equipos. Desarrolla y/o modifica equipos de mantenimiento. Reporta a: Gerente de Planta</t>
  </si>
  <si>
    <t>Responder por la dirección y control de programas de mantenimiento (eléctrico) preventivo y correctivo de las instalaciones.</t>
  </si>
  <si>
    <t>Dirigir, supervisar y evaluar los procesos de producción expidiendo las órdenes correspondientes a los supervisores de cada sección. Se encarga de proyectos especiales referentes a la producción, control y análisis de eficiencia.</t>
  </si>
  <si>
    <t>Planear, programar y controlar la producción desde la sección que recibe la materia prima hasta la que entrega a las bodegas el producto terminado.</t>
  </si>
  <si>
    <t>Responsable por la ejecución de las políticas de seguridad e higiene industrial. Promueve auditorias con el objetivo de garantizar el cumplimiento de estándares organizacionales y gubernamentales para asegurar la higiene y seguridad en el trabajo. Orienta los comités paritarios.</t>
  </si>
  <si>
    <t>Determinar, implementar y dar cumplimiento de las normas de seguridad; velar por la preservación y mantenimiento de los equipos de seguridad industrial.</t>
  </si>
  <si>
    <t>Coordina las actividades relacionadas con la investigación de mercado con el objeto de apoyar y guiar a la compañía con relación al mercado, proporcionando información para el proceso de investigación de la competencia. También puede coordinar las negociaciones de investigación de mercado.</t>
  </si>
  <si>
    <t>Recopilar datos e información estadística necesaria que le permita identificar clientes, pronosticar ventas, establecer la posición de las compañías competidoras y asegurar al Departamento de Mercadeo y Ventas en el lanzamiento de nuevos productos o campañas publicitarias y promoción de los existentes.</t>
  </si>
  <si>
    <t>Diseñar las estrategias necesarias para descubrir segmentos de mercados para la consolidación de los nuevos productos. Desarrollar las actividades tendientes a mejorar el posicionamiento en el mercado de los productos existentes.</t>
  </si>
  <si>
    <t>Desarrollar, implementar y controlar el plan de mercadeo y los presupuestos a corto, mediano y largo plazo. Supervisar las investigaciones de mercados y vigilar la ejecución de las promociones. Revisar y analizar periódicamente las estadísticas de ventas.</t>
  </si>
  <si>
    <t>Coordina la planeación, coordinación y definición de los objetivos de ventas, estrategias de mercadotecnia, campañas de publicidad, análisis de utilidades, potencial del mercado, competencia, promoción, publicidad y otras actividades de mercadotecnia.</t>
  </si>
  <si>
    <t>Coordinar logística del área, elaborar estrategias de mercadeo, analizar la competencia, lograr que los servicios sean de buena calidad y aceptación, pretender una permanencia adecuada en el mercado de cada uno de sus productos.</t>
  </si>
  <si>
    <t>Responsable de las actividades de producción y difusión de las campañas comerciales a clientes de la compañía, con base en las políticas establecidas por la Dirección de Mercadotecnia.</t>
  </si>
  <si>
    <t>Supervisa las operaciones de múltiples distritos o de un producto/área de servicio. Es responsable por la planeación y operación de su área de actuación, garantizando que sean consistentes con el plan de la compañía.</t>
  </si>
  <si>
    <t>Planear y coordinar los turnos de enfermería, velando por un adecuado servicio al cliente y atendiendo casos especiales.</t>
  </si>
  <si>
    <t>Planear y coordinar los procesos de auditoria en las actividades de enfermería</t>
  </si>
  <si>
    <t xml:space="preserve">Profesional encargado de administrar los recursos y el personal de las diferentes unidades del hospital o clínica.   </t>
  </si>
  <si>
    <t>Revisión sistemática de los procesos médicos. Realiza una evaluación crítica y periódica de la calidad de la atención médica que reciben los pacientes, mediante la revisión y el estudio de las historias clínicas y las estadísticas hospitalarias.</t>
  </si>
  <si>
    <t>Realizar la consulta médica en su rama de especialidad, llevar la historia clínica por paciente y realizar el seguimiento requerido.</t>
  </si>
  <si>
    <t xml:space="preserve">Dirige y coordina todos los procesos de operación y mantenimiento de switches, plataformas, redes troncales de transmisión, centro de gestión, y demás elementos que soportan la operación de la red de telecomunicaciones.   </t>
  </si>
  <si>
    <t xml:space="preserve">Dirige y coordina los procesos de instalación de equipos de la red celular y de equipos de transformación que conforman la red de telecomunicaciones.   </t>
  </si>
  <si>
    <t>Realizar estudios que permitan identificar las necesidades tecnológicas de la organización y las soluciones requeridas. Evaluar la viabilidad de proyectos y recomendar la forma de implementación de sus resultados en la entidad.</t>
  </si>
  <si>
    <t>Coordinar los procesos de desarrollo y mantenimiento de sistemas. Intervenir en el diseño y desarrollo de los sistemas más importantes, controlar la operación de los equipos y personal a su cargo.</t>
  </si>
  <si>
    <t>Responsable por coordinar las actividades relacionadas con la infraestructura (redes, telecomunicaciones, software básico, hardware de los servidores) y las bases de datos, incluyendo la definición, desarrollo y mantenimiento de los procedimientos, así como supervisar el estudio e implementación de nuevos procesos y técnicas para el área.</t>
  </si>
  <si>
    <t>Elabora y desarrolla proyectos para la instalación o restructuración de sistemas de telecomunicaciones. Coordina proyectos en ambiente de telecomunicaciones, evaluando y observando los trabajos de equipos internos y/ o empresas contratadas. Evalúa el nivel de tráfico, flujo y la utilización de equipos y sistemas existentes.</t>
  </si>
  <si>
    <t>Dirigir el equipo de analistas, programadores, operadores y digitadores y coordinar las actividades de desarrollo y/o adquisición y de mantenimiento de Hardware y Software. Colaborar en el desarrollo y mantenimiento de sistemas específicos para que se ajusten a los requerimientos de la organización. Definir y formular los procedimientos funcionales o lógicos de los sistemas mediante el uso de equipos para ese fin, con el objeto de administrar y controlar los proyectos del área.</t>
  </si>
  <si>
    <t>Coordinar los grupos de trabajos necesarios y administrar los recursos físicos y lógicos para la interpretación de nuevas necesidades de los usuarios, desarrollo de aplicaciones y la implantación de productos informáticos especializados.</t>
  </si>
  <si>
    <t>Desarrollar y aplicar medidas de seguridad de los sistemas y del sitio de Internet, protegiéndolos del acceso de hackers que pudieran afectar las operaciones de la compañía. También es responsable de difundir y actualizar acciones de seguridad para las nuevas tecnologías.</t>
  </si>
  <si>
    <t>Responde por el mantenimiento, administración y control de todos los equipos de procesamiento de datos. Brindar soporte a los usuarios del área de sistemas en el manejo de la tecnología disponible.</t>
  </si>
  <si>
    <t xml:space="preserve">Planear, dirigir y controlar la ejecución de las actividades relacionadas con la prestación del servicio audiovisual. Programar, diseñar y supervisar tanto la producción y calidad de la programación como el cumplimiento de la reglamentación vigente en materia de televisión y comercialización de la misma. Coordinar el mantenimiento correctivo y preventivo, y velar por el adecuado uso de los equipos de televisión del canal, así como diseñar proyectos de actualización tecnológica. </t>
  </si>
  <si>
    <t xml:space="preserve"> Apoyar al Director de Cámaras previniendo las actividades que deben sucederse para que logre el producto final. Prevenir que todos los equipos estén listos para el momento del evento; prevenir que todo el staff técnico, de servicios de producción y elenco estén en sus puestos al momento de ensayos, grabación y transmisión. </t>
  </si>
  <si>
    <t xml:space="preserve">Diseñar, implementar y velar por la ejecución del modelo de producción (presupuesto general y desglosado y cronogramas); puede ser tanto en sede como en campo. Da soporte a la contratación del personal y la relación contractual del mismo en conjunto con la empresa administradora del proyecto. </t>
  </si>
  <si>
    <t xml:space="preserve">Dirigir y coordinar el equipo de diseño y diagramación de la organización. Tiene a cargo los diseñadores Sénior y Junior. </t>
  </si>
  <si>
    <t>Garantizar, responder, estructurar, enfocar, innovar y proponer contenido relacionado con la programación del medio de comunicación.</t>
  </si>
  <si>
    <t>Realiza auditorias operacionales y financieras. Prepara reportes en borrador de los hallazgos y las recomendaciones. Reporta a: Auditor, Jefe de Auditoría Interna</t>
  </si>
  <si>
    <t>Evalúa los sistemas computacionales de manejo de la información de la empresa, para verificar que se apliquen dentro de las normas de control y seguridad establecidas por la empresa.  Así mismo, comprueba la calidad, oportunidad y eficiencia de los procesos realizados de los informes y productos obtenidos. Se requiere profesional con formación en Ingeniería de Sistemas. Reporta a: Auditor, Contralor.</t>
  </si>
  <si>
    <t>Responder por el adecuado manejo y custodia de los documentos de microfilmación y/o medios magnéticos de acuerdo a las políticas establecidas.</t>
  </si>
  <si>
    <t xml:space="preserve">Responder por las funciones de índole administrativo en cuanto a la coordinación y control de las compras y servicios generales de la compañía. Supervisar los contratos de mantenimiento de edificios y equipos.                                         </t>
  </si>
  <si>
    <t>Responder por los procedimientos y sistemas de seguridad y vigilancia para la prevención de robos, falsificación y actos delictivos en general. Controlar los contratos de seguridad y vigilancia suscritos con la policía nacional y entidades especializadas. Realizar la compra de armamento, así como el amparo y revalidación de los salvoconductos. Coordina la consecución de escoltas.</t>
  </si>
  <si>
    <t xml:space="preserve">Supervisa, coordina y programa las actividades del personal de vigilancia. Recomienda sistemas de seguridad y dispositivos electrónicos de detección. Efectúa rondas periódicas a los sitios vigilados por el personal a su cargo; verifica el cumplimiento de normas de seguridad y vigilancia; instruye al personal acerca de las funciones y políticas de la empresa. </t>
  </si>
  <si>
    <t>Coordina actividades y emergencias intrínsecas de prevención y Control de pérdidas, a fin de garantizar la seguridad del personal y de los activos de la empresa. Asiste al gerente de seguridad en todas las actividades relacionadas con la protección física de los ejecutivos.</t>
  </si>
  <si>
    <t>Planear, dirigir y coordinar los procesos de compras, manejo de almacén y distribución de papelería en todas las dependencias  de la organización. Supervisa el correcto funcionamiento de los servicios de cafetería, transporte, aseo, coordina el archivo y las reparaciones locativas menores, así como los servicios de vigilancia y seguridad.</t>
  </si>
  <si>
    <t xml:space="preserve">Realizar y coordinar procesos productivos de agronomía. Programando, supervisando, registrando y controlando el proceso asignado, para garantizar la calidad y cantidad oportuna de la producción de los productos agrícolas, de acuerdo a las especificaciones y necesidades de los clientes. </t>
  </si>
  <si>
    <t>Mantiene según normas establecidas las granjas, para pollo de engorde; identifica y reporta los datos de peso consumo, mortalidad, inventarios, estado de las aves, instalaciones y necesidades de las mismas suministrando los elementos requeridos. Verifica el cumplimiento de las indicaciones impartidas por el técnico supervisor como el pre alistamiento y alistamiento de la granja. Se requieren estudios en el área agropecuaria y experiencia en manejos avícolas.</t>
  </si>
  <si>
    <t>Responsable de coordinar los esfuerzos comerciales para promover la venta de productos o marcas específicas y/o para introducir productos de la compañía en segmentos del mercado previamente determinados. Para lograr esto, coordina todos los elementos de almacenes.</t>
  </si>
  <si>
    <t xml:space="preserve">Coordina las actividades de promoción y merchandising, con recursos internos o por contratos con empresas especializadas, destinadas a la promoción y posicionamiento de las marcas y productos. </t>
  </si>
  <si>
    <t>Responsable de coordinar, analizar y verificar la disponibilidad de productos en la planta / fábrica, de acuerdo a los pedidos colocados por la fuerza de ventas. Funciona como un enlace entre producción y ventas y puede intervenir en la programación de la producción.</t>
  </si>
  <si>
    <t>Coordinar, administrar y controlar el call center de la compañía, de acuerdo con los procesos y procedimientos del área, con el fin de garantizar  el cumplimiento de los objetivos  de productividad  del área como: reducción de llamadas abandonadas, tiempos de espera, costos de operación y reducción de quejas.</t>
  </si>
  <si>
    <t>Coordina las actividades de relación con los clientes (productores y asegurados), buscando cumplir con los estándares de calidad establecidos por la organización. Mantiene el grupo de operadores constantemente actualizado con las modificaciones de productos y servicios, a través de programas de entrenamiento. Coordina el seguimiento de las solicitudes efectuadas por los productores y asegurados. Genera reportes referentes a las actividades de su área.</t>
  </si>
  <si>
    <t>Instala, configura, modifica y repara productos, equipamientos y sistemas que fueron recién adquiridos. Identifica y arregla problemas asociados al inicio del proyecto.</t>
  </si>
  <si>
    <t>Responsable de coordinar el desempeño total del área de operadores, administrando las cargas de trabajo, desarrollando e implementando los indicadores de atención al cliente, con el fin de garantizar un servicio óptimo al mismo.</t>
  </si>
  <si>
    <t>Cuando los productos de la compañía son de carácter técnico, se requiere un ingeniero o profesional del área que será responsable de las ventas directas de los productos; estudiar las necesidades de los clientes, prestar la asistencia técnica requerida y en ocasiones hacer los cobros y recibir los pagos.</t>
  </si>
  <si>
    <t>Participar y gestionar activamente de los concursos de licitaciones, a través de la consecución de la documentación de los procesos, revisión de las solicitudes de los proyectos y análisis de las propuestas.</t>
  </si>
  <si>
    <t>Controlar y hacer el seguimiento de los costos e indicadores de gestión y eficiencia de los proyectos, con el fin de entregar información en forma oportuna que permita alcanzar la propuesta de valor para los socios y la compañía.</t>
  </si>
  <si>
    <t>Realizar el diseño adecuado de las obras asignadas conforme a las normas de construcción aplicables ajustándose a los plazos establecidos.</t>
  </si>
  <si>
    <t xml:space="preserve">Programar, planear, diseñar, ejecutar y controlar los proyectos de construcción tanto en la parte técnica  y administrativa, siguiendo las políticas de contratación y ejecución presupuestal.   </t>
  </si>
  <si>
    <t>Realizar a cabo la construcción en sitio de la estructura del proyecto según compromisos parciales y finales</t>
  </si>
  <si>
    <t>Responder por la recepción y entrega oportuna de los documentos, tanto internos como externos.</t>
  </si>
  <si>
    <t>Seleccionar, adquirir e ingresar en el sistema, materiales de información que satisfagan las necesidades de los usuarios.</t>
  </si>
  <si>
    <t>Desarrollar y mantener servicios de información ágil y oportuna que satisfagan las necesidades de los estudiantes, profesores, investigadores y usuarios en general.</t>
  </si>
  <si>
    <t>Organizar y programar todas las actividades deportivas y culturales para los estudiantes, docentes y personal administrativos con el propósito de proporcionar un buen ambiente educativo y laboral.</t>
  </si>
  <si>
    <t xml:space="preserve">Desarrollar y organizar las actividades educativas de un área para garantizar el logro de los objetivos planteados.   </t>
  </si>
  <si>
    <t>Planear, coordinar, controlar y promover la actividad investigativa de la facultad para garantizar la formación de estudiantes y profesionales con un alto nivel académico. Proyecta y elabora trabajos para representar a la facultad en eventos investigativos.</t>
  </si>
  <si>
    <t>Desarrollar y actualizar los contenidos programáticos de las asignaturas a su cargo, atender y evaluar a sus estudiantes, además de preparar el material necesario para el desarrollo de los encuentros de clase.</t>
  </si>
  <si>
    <t>Responsable de controlar las cuentas de crédito. Realiza análisis periódicos de las cuentas para identificar aquellas que pudieran requerir procedimientos difíciles de cobranza. Analiza la información y las referencias crediticias de las personas o instituciones.</t>
  </si>
  <si>
    <t>Coordina los procesos de cuentas por pagar y cuentas por cobrar, de acuerdo con los términos y procedimientos existentes. Define e implementa los controles necesarios para cumplir con las rutinas del área bajo su responsabilidad.</t>
  </si>
  <si>
    <t>Supervisar todo lo relacionado con facturación, enviar carta de cobro a los clientes morosos, reportar a contabilidad los pagos, facturas anuladas y elaborar cheques  emitidos por la compañía.</t>
  </si>
  <si>
    <t>Supervisar el proceso adecuado de recuperación de  cartera administrativa generada por la prestación de los servicios o ventas de productos,  para lograr una mejora en el mismo.</t>
  </si>
  <si>
    <t>Responsable de coordinar las actividades relacionadas con el desarrollo y organización del sistema de costos de la compañía, incluyendo el análisis de los costos reales de los productos y sus respectivos márgenes de contribución.</t>
  </si>
  <si>
    <t>Revisar y preparar los comprobantes de diario y soportes de los mismos, supervisar los asientos en los libros de la compañía y preparar los balances y demás informes financieros de rutina. En ciertas compañías se encarga de asesorar en el aspecto fiscal.</t>
  </si>
  <si>
    <t>Coordina las actividades de finanzas y contabilidad. Responsable de la administración de fondos, flujo de efectivo, manejo de impuestos, control y reporte de presupuestos.</t>
  </si>
  <si>
    <t>Responsable del pago oportuno y adecuado de los impuestos de la compañía, asegurando la optimización de los pagos y aprovechando las oportunidades de exención de impuestos cuando apliquen. Revisa las nuevas legislaciones fiscales para determinar aquellas estrategias tributarias.</t>
  </si>
  <si>
    <t>Responsable de realizar todos los análisis, pronósticos financieros y económicos. Supervisa la recolección, procesamiento y análisis de la información económica y financiera. Coordina los estudios de factibilidad para las inversiones en nuevos productos.</t>
  </si>
  <si>
    <t>Responder por el adecuado funcionamiento de la oficina en lo referente a la coordinación y mantenimiento de los recursos humanos y físicos, evaluar aspectos contables y de revisoría buscando optimización de los recursos para lograr calidad en el servicio.</t>
  </si>
  <si>
    <t>Supervisar, coordinar y dirigir las actividades bancarias en la oficina principal y asistir al gerente en todas las actividades de la oficina.</t>
  </si>
  <si>
    <t>Responder por el trámite operativo de las negociaciones en moneda extranjera realizadas en una oficina. Coordinar, supervisar y controlar operaciones de giros, cobranzas, remesas y cartas de crédito.</t>
  </si>
  <si>
    <t>Coordinar y evaluar trámites operativos relacionados con los créditos, realizar una labor de promoción encaminada a aumentar los negocios de la oficina.</t>
  </si>
  <si>
    <t>Es el responsable de  la sucursal,  administra, controla y dirige la oficina a su cargo en todas las labores administrativas, técnicas y comerciales de acuerdo con las normas, políticas y procedimientos establecidos, promueve negocios bancarios.</t>
  </si>
  <si>
    <t xml:space="preserve">Supervisa el cumplimiento de los programas de ventas y mercadeo por parte de la fuerza de ventas, para una o varias líneas de productos de la empresa para una oficina local mediana que le haya sido asignada. Evalúa su desempeño y realiza actividades de entrenamiento. </t>
  </si>
  <si>
    <t>Participar en el proceso de comercialización de los servicios que presta la organización, atender directamente a los clientes y colaborar en procesos de crédito para incrementar las captaciones y colocaciones de la oficina.</t>
  </si>
  <si>
    <t>Organizar y controlar los procesos de desarrollo interno y las operaciones de la sucursal con el fin de utilizar de la mejor forma posible la infraestructura disponible.</t>
  </si>
  <si>
    <t>Realiza la compra y venta de moneda local y monedas extrajeras, de pesos contra dólares u otras monedas, que afecten la posición del banco; maneja niveles razonables de riesgos de moneda, liquidez y tasa de interés para generar utilidades a la entidad. Invierte a corto y largo plazo según los requerimientos indicados o disponibilidades de recursos y cubre a la entidad en los requerimientos de encaje.</t>
  </si>
  <si>
    <t>Coordina y controla el proceso de reclamos y suscripción de póliza de personas en relación a las pérdidas totales, colectivos, cuentas especiales, entre otros aspectos, en congruencia con las políticas establecidas y los condicionados de las pólizas, a fin de controlar la siniestralidad y ofrecer una respuesta oportuna a los asegurados.</t>
  </si>
  <si>
    <t>Mantiene actualizados los parámetros técnicos para el análisis de la materia prima, productos en proceso y productos terminados, conforme a las guías fijadas por casa matriz; parametriza las medidas de control para cada uno de los procesos que se llevan a cabo en el laboratorio; Hace el seguimiento respectivo a los experimentos químicos hechos en animales. El cargo requiere un profesional con una experiencia mínima de 4 años en labores físico químicas.</t>
  </si>
  <si>
    <t>Realiza funciones de  vigilancia y control de productos farmacéuticos, establecimientos productores y establecimientos distribuidores de los mismos. Investigación y desarrollo de productos farmacéuticos, cosméticos, y otros insumos para la salud. Producción e inspección de suministros y aseguramiento de la calidad de los insumos para la salud, productos agroquímicos, alimentos, bebidas enriquecidas o de usos dietéticos, complementos dietéticos, alimentos concentrados, bebidas alcohólica y no alcohólicas. Certificación de calidad en los procesos de importación, exportación de materias primas, productos farmacéuticos semielaborados y terminados.  (Reporta al Gerente de Planta)</t>
  </si>
  <si>
    <t>Promueve los productos de la compañía que se consideran especialidades (Cardiología, Oncología, SIDA, Diabetes, etc.) con la clase médica, difundiéndolos para alcanzar las metas establecidas previamente. Prepara reportes de llamadas / visitas a clientes y proveedores.</t>
  </si>
  <si>
    <t>Responsable de la coordinación de las actividades relacionadas con la igualdad interna, salarios, compensación variable y políticas de prestaciones, dirigidos al balance interno y externo de los niveles de remuneración adoptados por la compañía. Coordina los analistas.</t>
  </si>
  <si>
    <t>Diseña, planea e implementa programas de entrenamiento. Revisa los métodos y técnicas existentes de entrenamiento y sus aplicaciones y establece los objetivos de entrenamiento según se requiera.</t>
  </si>
  <si>
    <t>Coordinar el manejo operativo de la nómina. Estudiar las novedades y analizar diferentes solicitudes de los empleados para garantizar el pago adecuado de salarios y prestaciones sociales con base en las políticas de la dirección y la legislación laboral vigente.</t>
  </si>
  <si>
    <t>Realizar trámites legales, revisión de contratos, y otras tareas de tipo legal y jurídico para la compañía.</t>
  </si>
  <si>
    <t>Realizar los trámites legales, procesos y revisión de contratos de la empresa al igual que, emitir conceptos jurídicos en el ámbito de su especialidad.</t>
  </si>
  <si>
    <t>Responsable de coordinar las actividades del área de reclutamiento y selección, con el objetivo de atraer a profesionales competentes y preparados, identificando, interna y externamente, los recursos humanos adecuados para ocupar las posiciones solicitadas.</t>
  </si>
  <si>
    <t>Realizar las labores de reclutamiento, pre entrevista, aplicación de pruebas psicotécnicas, entrevistas en profundidad e informes de selección. Dar apoyo en labores de capacitación, evaluación del desempeño e inducción que le sean asignadas.</t>
  </si>
  <si>
    <t xml:space="preserve">Diseñar y organizar y controlar los sistemas de perforación y explotación del área de HSEQ con el fin de optimizar la productividad y la calidad en los procesos </t>
  </si>
  <si>
    <t>Procurar un ambiente adecuado entre la comunidad y la empresa apoyando, negociando y desarrollando planes que permitan realizar una gestión eficaz entre las co mpañías de carácter particular o el estado.</t>
  </si>
  <si>
    <t>Tiene bajo su responsabilidad la planeación, puesta en marcha, supervisión y control de nuevos proyectos de infraestructura, así como de ampliaciones, reformas o nuevos diseños a las mismas, buscando siempre la optimización, calidad y control de costos. No supervisa Personal.</t>
  </si>
  <si>
    <t>Con ayuda de herramientas automatizadas, debe realizar un análisis detallado de información geológica para así evaluar, planificar y recomendar prospectos donde se pueden encontrar nuevas oportunidades de negocio u optimizar los actuales.</t>
  </si>
  <si>
    <t>Recomendar, supervisar y ejecutar planes exploratorios relacionados con la geología de superficie y la perforación de pozos. Buscar nuevas o futuras áreas de exploración para la empresa.</t>
  </si>
  <si>
    <t>Gerencia y mejora la contratación de todos los bienes y servicios requeridos por la empresa. Coordina el desarrollo e implementación del proceso de planificación de contratación integrado a los objetivos y al plan de negocios de la compañía.</t>
  </si>
  <si>
    <t>Encargado de la planeación y coordinación de todas las actividades de perforación y reacondicionamiento de los pozos, con el fin de optimizar la operación en los reservorios en cuanto a calidad, tiempo y costos.</t>
  </si>
  <si>
    <t>Preparar el programa de perforación de los pozos determinados por la compañía.</t>
  </si>
  <si>
    <t>Recomendar y supervisar estudios sobre comportamiento de yacimientos y de estimulación de pozos con el fin de mejorar el nivel de producción.</t>
  </si>
  <si>
    <t>Coordina actividades de operaciones de ingeniería de campo, para optimizar los recursos disponibles, incluyendo optimización de producción, reacondicionamiento de reservorios, etc. Coordina la evaluación, planificación y administración de los proyectos de superficie.</t>
  </si>
  <si>
    <t>Bajo supervisión indirecta coordina actividades de operaciones de ingeniería de campo, para optimizar los recursos disponibles, incluyendo optimización de producción, reacondicionamiento de reservorios, etc.</t>
  </si>
  <si>
    <t>Coordina actividades de operaciones de ingeniería de campo, para optimizar los recursos disponibles, incluyendo optimización de producción, reacondicionamiento de reservorios, extracción de crudo, etc.</t>
  </si>
  <si>
    <t>Analiza las actividades de Ingeniería del reservorio, a fin de obtener la mayor cantidad de petróleo al menor costo y cumpliendo con normas gubernamentales y políticas corporativas. Coordinar los servicios y materiales para los trabajos de reacondicionamiento y complementación de pozos de petróleo.</t>
  </si>
  <si>
    <t xml:space="preserve">Planea, dirige y controla el servicio de alimentos y bebidas, almacén, suministros y compras. Supervisa el personal de área. Coordina el montaje de eventos verificando los equipos y la comida. Supervisa las actividades de cocina, comedor y servicios generales. Responde por los menús para los eventos. </t>
  </si>
  <si>
    <t>Programar, coordinar y supervisar las labores que sean necesarias para lograr una producción de  alta calidad, costo justo, con el fin de lograr una plena satisfacción de cada cliente y un rendimiento de la venta.</t>
  </si>
  <si>
    <t>Prepara dibujos, trazados, formatos de trabajos a partir de las especificaciones de los ingenieros o dibujos detallados. Usa la computadora u otras técnicas de esbozo para hacer escalas, bosquejos y dimensiones acordes con los procedimientos estándares de cada necesidad.</t>
  </si>
  <si>
    <t>Responsable del desarrollo de nuevos productos y/o tecnologías  y sus mejoras existentes, preparando, revisando y coordinando proyectos, de acuerdo a los tiempos y costos establecidos, asegurando que se cumplan los estándares de calidad.</t>
  </si>
  <si>
    <t>Responsable de los procesos de compra de material productivo de mediana complejidad, que incluyen el análisis de requisiciones, preparación y verificación de cotizaciones, negociación, aprobación de órdenes y/o contratos de compra, dentro de los lapsos de tiempos.</t>
  </si>
  <si>
    <t>Responsable de coordinar las actividades relacionadas con la identificación y desarrollo de proveedores de acuerdo a las políticas de calidad de la compañía, facilitando el alcance de los estándares de calidad preestablecidos para todos los proveedores.</t>
  </si>
  <si>
    <t>Atiende las solicitudes internas de compra según orden de prioridad. Planea y coordina el despacho de materiales y suministros. Realiza la selección de materiales de acuerdo con su procedencia, calidad y precios, teniendo en cuenta las cotizaciones. Reporta a: Jefe de Compras, Jefe de Logística y Operaciones, Gerente de Logística y Operaciones.</t>
  </si>
  <si>
    <t>Coordina las actividades relacionadas a la logística de materiales, direccionando la atención a las cantidades predeterminadas, calidad y plazos definidos y, consecuentemente, la eficiencia de los flujos operacionales. Coordina el suministro de los materiales a las áreas.</t>
  </si>
  <si>
    <t>Liderar el manejo de las existencias destinadas a la producción, mantenimiento y mecánica. Realizar las compras e importaciones y mantener los niveles que surtan las necesidades. Coordinar las funciones de pedido, recibo, almacenamiento y despacho.</t>
  </si>
  <si>
    <t>Coordinar las labores de recibo, almacenaje y entrega de los elementos.  Ofrecer un eficiente servicio de flujo de materiales y un claro control de inventarios, que indique la existencia disponible en todo momento.</t>
  </si>
  <si>
    <t>Dirigir, coordinar y controlar el proceso de almacenamiento y entrega de los productos terminados.</t>
  </si>
  <si>
    <t>Responsable de supervisar las actividades relacionadas con la planeación de procesos logísticos, calculando los niveles adecuados de inventarios, definiendo las rutas óptimas de transporte, etc. Desarrolla e implementa los procesos internos y externos.</t>
  </si>
  <si>
    <t>Responsable por coordinar las actividades de distribución, que comprenden la recepción, expedición, control de inventarios y distribución, con el objetivo de satisfacer las necesidades de clientes internos y externos dentro de términos y costos compatibles.</t>
  </si>
  <si>
    <t>Responsable de asegurar que todos los procesos de la planta cumplen con los requerimientos y especificaciones de control ambiental tanto de agencias nacionales como internacionales. Coordina el control de emisiones y desechos tóxicos de cada proceso.</t>
  </si>
  <si>
    <t>Responsable de los procesos de control de calidad, verificando los indicadores de calidad y buscando la excelencia, dando apoyo a manufactura y a Gerencia de Calidad.</t>
  </si>
  <si>
    <t>Contribuir al sistema de control de calidad a partir del análisis y control microbiológico, aplicado pruebas a las materias primas, producto en proceso y terminado, garantizando los estándares de producción y cumpliendo con la normatividad técnica, B.P.M., H.A.C.C.P en otras.</t>
  </si>
  <si>
    <t>Responsable de las actividades de desarrollo de proyectos, conduciendo investigaciones de campo, desarrollando el alcance del proyecto conjuntamente con las áreas solicitantes y órganos involucrados, proponiendo las alternativas necesarias y especificando posibles soluciones.</t>
  </si>
  <si>
    <t>Planear y coordinar los diseños para la construcción de nuevos inmuebles teniendo en cuenta los fundamentos de la ergonomía, factores del ambiente de trabajo, diseño de puestos de trabajo, métodos de trabajo, maquinaria y equipo. Así mismo, tiene en cuenta las posturas y manipulación de cargas relacionadas con la respectiva actividad laboral o tipo de trabajo, respondiendo a la normatividad de los estándares de calidad y productividad en el servicio externo y comodidad al usuario interno.</t>
  </si>
  <si>
    <t>Realizar la calibración y mantenimiento correctivo y programado de la instrumentación industrial (básculas, pesos, balances, etc.) y sistemas de control de la planta</t>
  </si>
  <si>
    <t>Supervisa a un grupo de técnicos a cargo del mantenimiento del equipo de producción. Verifica la ejecución de programas preventivos de mantenimiento, dirige las acciones correctivas cuando son necesarias y  controla los costos de reparación.</t>
  </si>
  <si>
    <t>Dirigir y supervisar a los mecánicos y ayudantes. Controlar el mantenimiento preventivo y de lubricación, presentar informes sobre el estado de los equipos y recomendaciones para la reposición. Diseñar partes para que la sección mecánica las fabrique.</t>
  </si>
  <si>
    <t>Desarrollar, seguir y controlar los programas de mantenimiento mecánico preventivo y correctivo de toda la maquinaria.</t>
  </si>
  <si>
    <t xml:space="preserve">Responsable del soporte técnico para las líneas de producción, elaborando y actualizando procedimientos de producción, desarrollando y mejorando procesos productivos para los productos actuales, así como participando en proyectos e implementación de nuevos productos. </t>
  </si>
  <si>
    <t xml:space="preserve">Coordina el desarrollo, implementación y seguimiento de las mejoras en los métodos / procesos de las líneas de producción. Optimiza el uso de mano de obra, tiempo normal, material, equipo y energía. Soluciona problemas en el proceso de manufactura, para poder lograr eficiencia, productividad, seguridad y calidad. Trabaja en el desarrollo e implementación  de proyectos para nuevos productos. </t>
  </si>
  <si>
    <t>Supervisar el desarrollo de los programas de producción de una línea o sector de la planta. Responde por el cumplimiento de los mismos y lleva los registros requeridos, solventa los problemas inmediatos que en su actividad se le presenten a obreros y supervisores. En algunas compañías se encarga de planes de mantenimiento.</t>
  </si>
  <si>
    <t>Coordinar toda la parte logística, en la realización de eventos para brindar apoyo a la fuerza de ventas en el lanzamiento de nuevos productos o servicios.</t>
  </si>
  <si>
    <t>Conocer y corroborar la lesión del paciente con el fin de aplicar las diferentes terapias, ejercicios y medios técnicos que contribuyan a la recuperación del paciente.</t>
  </si>
  <si>
    <t>Realizar la consulta de medicina general en la forma de atención inmediata a los usuarios de la EPS y/o clínica; elaborar la historia clínica a cada uno y llevar a cabo el seguimiento posterior a aquellos que lo necesiten.</t>
  </si>
  <si>
    <t>Realizar los análisis específicos solicitados por el médico con el fin de identificar posibles enfermedades.</t>
  </si>
  <si>
    <t>Conocer y verificar la situación del paciente con el fin de describir el plan de nutrición que más se adapte a las necesidades de fortalecimiento y recuperación del paciente.</t>
  </si>
  <si>
    <t>Atender de acuerdo con su especialidad a los pacientes y llevar a cabo los diferentes tratamientos.</t>
  </si>
  <si>
    <t xml:space="preserve">Prestar el servicio odontológico a las personas que lo soliciten. Elaborar la historia clínica a cada uno y lleva a cabo el seguimiento posterior. </t>
  </si>
  <si>
    <t>Como miembro del equipo de proyecto, proporciona apoyo analítico, llevando a cabo investigaciones y análisis de data para apoyar el análisis y conclusiones del equipo. Puede enfocar sus destrezas en una industria en particular. Tiene contacto diario con la comunidad del proyecto.</t>
  </si>
  <si>
    <t>Responsable de coordinar las actividades de instalación y pruebas de los equipos en el campo, buscando satisfacer las necesidades de los clientes de acuerdo a los plazos, contratos y costos compatibles negociados. Se mantiene en contacto con los clientes.</t>
  </si>
  <si>
    <t>Responsable por la coordinación de los proyectos integrados de interconexión, relacionados con la contratación de operadores se servicio telefónico, incluyendo la planificación técnica integrada.</t>
  </si>
  <si>
    <t>Posición profesional. Trabaja bajo supervisión limitada. Aplica y utiliza conocimientos profundos de la materia en cuestión. Requiere de la capacidad para entender las necesidades específicas de los clientes o requerimientos técnicos para aplicar destrezas comerciales.</t>
  </si>
  <si>
    <t xml:space="preserve">Desarrolla nuevos productos en software y equipos. Realiza nuevos desarrollos y actualizaciones al software de la compañía, proporciona apoyo técnico a clientes y/o a personal de la empresa. </t>
  </si>
  <si>
    <t xml:space="preserve">Apoya el desarrolla de nuevo software y equipos; realiza visitas de mantenimiento a los diferentes clientes y presta asesoría y servicio técnico a clientes y/o a personal de la empresa. Resuelve los problemas que se presenten en el funcionamiento de los equipos y del software. </t>
  </si>
  <si>
    <t>Administrar los sistemas de cómputo, software, hardware y redes para toda la compañía, asegurando su correcto funcionamiento.</t>
  </si>
  <si>
    <t>Coordina y controla los procesos de instalación, mantenimiento y operación de los equipos que manejan las redes internas y externas de la compañía, asegurando de esta manera la óptima utilización de los recursos. Utiliza equipos de prueba y medición especializados para el control de las redes; verifica la carga de trabajo de la red para mantener el máximo rendimiento en los equipos; procura que la red sea segura e inviolable, manteniendo la estructura de la red actualizada.</t>
  </si>
  <si>
    <t>Administrar los recursos que provee la base de datos instalado en el equipo. Conocer y controlar la estructura de la base de datos y autorizar el acceso y cambios sobre la misma; mantener la documentación al respecto. Administrar los espacios en disco y la reorganización de la base de datos.</t>
  </si>
  <si>
    <t>Encargado de la administración, gestión, seguridad, Planeación e implementación de la red de datos.</t>
  </si>
  <si>
    <t>Responsable de coordinar los procesamientos requeridos por las diferentes áreas de la organización. Se encarga de los cambios solicitados en los reportes emitidos y/o del procesamiento de información. Mantiene las estadísticas de producción.</t>
  </si>
  <si>
    <t>Optimizar la utilización de los recursos de cómputo a través de acciones tendientes a generar y mantener los sistemas operativos, asistir en el desarrollo y mantenimiento de subsistemas complejos tales como rutinas sofisticadas de manejo de datos, rutinas de común en la instalación, mantenimiento de software avanzado. Desarrollar estándares de software para toda la instalación, buscar mejorar la eficiencia del uso del equipo.</t>
  </si>
  <si>
    <t>Responde por el correcto funcionamiento y conexión de los equipos, para lo cual coordina y administra la instalación, mantenimiento y operación de equipos orientados a la transmisión de datos utilizando equipos de pruebas y mediciones complejas.</t>
  </si>
  <si>
    <t>Definir y diseñar las páginas web y la intranet. Desarrollar las soluciones tecnológicas adecuadas con el fin de integrar las demandas del área técnica con aquellas del área creativa y de mercadeo para lograr una adecuada organización, presentación, navegabilidad y difusión de la información de los diferentes documentos web.</t>
  </si>
  <si>
    <t>Crear los modelos que se requieren para la elaboración de nuevas colecciones de acuerdo al requerimiento de ventas, tendencias del mercado y telas en inventario para satisfacción  de los clientes; debe tener conocimientos específicos en etiqueta, protocolo e imagen personal.</t>
  </si>
  <si>
    <t>Planear la propuesta  on-line de nuevos productos. Mantener y supervisar el funcionamiento y los contenidos de dichos productos y la relación con los proveedores internos y externos.</t>
  </si>
  <si>
    <t>Planear y diseñar los escenarios, su ambientación, construcción y montaje atendiendo las características indicadas en el guion y de común acuerdo con el productor. Lleva el control de los insumos e investiga en el mercado cuales son los materiales más adecuados para su calidad, utilidad y precio.  </t>
  </si>
  <si>
    <t xml:space="preserve">Realizar el diseño de prendas y atuendos de los actores dependiendo de la zona geográfica y la época descrita en el guion, tomando en cuenta aspectos tales como la cultura y costumbres para una buena caracterización de los personajes. </t>
  </si>
  <si>
    <t xml:space="preserve"> Dirigir a los asistentes de maquillaje. Se encarga del maquillaje en donde ocultará o resaltará las imperfecciones de los participantes del elenco siguiendo las indicaciones del productor y realizador. </t>
  </si>
  <si>
    <t>Supervisa la continuidad de un proyecto audiovisual en todos sus aspectos visuales y argumentales, de tal modo que el hilo temporal en el que se narra la historia no experimente ningún salto de continuidad a ojos del espectador.</t>
  </si>
  <si>
    <t xml:space="preserve">Asistir en la ejecución de la aplicación de los procedimientos específicos para la prevención y control del lavado de activos, el cumplimiento del Código de Conducta, en las áreas asignadas. </t>
  </si>
  <si>
    <t>Responsable de diversas tareas típicas del área Administrativa, tales como: controles de pago (transporte, comidas, gasolina, estacionamiento, etc.), control del programa de actividades del área, servicios de digitación, archivo de documentos y control.</t>
  </si>
  <si>
    <t>Asistir al Gerente o Jefe de Área en todas las labores que se le han asignado, desarrollar labores operativas relacionadas con la administración de personal, presupuesto, seguros, servicios generales y servicios tecnológicos en cualquier área de la empresa.</t>
  </si>
  <si>
    <t>Detectar deficiencias y necesidades en los procedimientos operativos de la empresa, implementar sistemas y procedimientos administrativos para mejorar la eficiencia y minimizar costos.</t>
  </si>
  <si>
    <t>Plantear e implementar mejoras en los procesos para la optimización de los recursos, mejorar la productividad y reducir costos.</t>
  </si>
  <si>
    <t>Supervisar y controlar el proceso de campo como fumigación, riego, fertilización, consumo y suministro de las diferentes aguas. Así mismo, verificar el mantenimiento de las tuberías, zanjas y bombas en el campo,  garantizando la ejecución de los procesos necesarios para tener un producto de excelente calidad.</t>
  </si>
  <si>
    <t xml:space="preserve">Supervisar, registrar y controlar el proceso productivo de la localidad a cargo, garantizando la calidad y cantidad oportuna de la producción del producto agrícola, de acuerdo a las especificaciones y necesidades de los clientes. </t>
  </si>
  <si>
    <t>Responsable por la ejecución de los planes de la gerencia de categoría. Ejecuta comunicaciones directas a los consumidores. Trabaja con un equipo en el desarrollo y ejecución de las promociones en las tiendas. Conduce análisis de negocio y recomendaciones.</t>
  </si>
  <si>
    <t xml:space="preserve">Responsable de ayudar al área Trader Marketing a establecer la estrategia de marketing para minoristas y cuentas clave. Apoya a la gestión de los organismos de comercialización para ser más eficaces. </t>
  </si>
  <si>
    <t>Responsable de generar reportes estadísticos, tablas de sustitución de precios de venta, definición de comisiones e incentivos de venta, así como la preparación de reportes de estado referentes a la eficiencia en ventas. Analiza la disponibilidad y devoluciones de productos.</t>
  </si>
  <si>
    <t>Responsable de ejecutar las actividades relacionadas con el análisis de oportunidades de negocio tanto en mercados domésticos como extranjeros, orientado al logro de los objetivos financieros y de mercadotecnia establecidos por la compañía.</t>
  </si>
  <si>
    <t>Asegurar la correcta operación del Call Center. Tener contacto directo con los asesores y coordinar sus actividades. Mantiene el grupo de operadores actulizado con las modificaciones de productos y servicios, a través de programas de entrenamiento.</t>
  </si>
  <si>
    <t>Responsable de la atención a los cuestionamientos por teléfono de los clientes, con el objeto de aclarar, orientar y dirigir los problemas detectados hacia una solución.</t>
  </si>
  <si>
    <t xml:space="preserve">Proporciona asesoría técnica especializada y servicio a los clientes. Responsable del soporte a clientes y de los servicios post-venta. Colabora en el mantenimiento y elaboración de reportes de las estadísticas de servicios al cliente. </t>
  </si>
  <si>
    <t>Responsable por actividades directas de servicios al cliente, dando apoyo y proporcionando soluciones a problemas de complejidad media de los clientes internos / externos. Interactúa con otros colaboradores y proveedores, en la solución de problemas de los clientes.</t>
  </si>
  <si>
    <t>Otros Nombres: Representante de Ventas Sénior, Ejecutivo de Cuenta. Responsable de llevar a cabo las ventas de la empresa directamente a clientes mayoristas, de productos de alta exigencia técnica y/o comercial. Atiende al público, suministrándole la información referente al producto o servicio, sus precios y forma de pago.  Reporta a: Gerente de Cuentas Claves, Gerente Nacional de Ventas.</t>
  </si>
  <si>
    <t>Establecer las relaciones con los principales clientes de la empresa, dirigir las negociaciones y realizar el seguimiento correspondiente, de acuerdo con las directrices establecidas por la gerencia.</t>
  </si>
  <si>
    <t>Facturar las ventas, asistencia telefónica a clientes, cobros y actualización de cartera. Soporte para los representantes de ventas.</t>
  </si>
  <si>
    <t xml:space="preserve">Vender en forma directa los productos. Tomar los pedidos del cliente y en algunos casos hacer los cobros y recibir los pagos. Normalmente tiene a su cargo zonas o clientes de importancia y posee una sólida experiencia en ventas.                   </t>
  </si>
  <si>
    <t>Responder por las ventas de su territorio, supervisa a los vendedores que tiene asignados. Mantiene contacto permanente con los clientes y los relaciona con los vendedores. Entrenar y  motivar al personal a su cargo y viajar a verificar el cumplimiento de los programas de ventas.</t>
  </si>
  <si>
    <t>Coordinar la ejecución de estrategias y políticas generales, dirigidas a obtener el mejor aprovechamiento de los recursos  humanos, financieros, materiales y tecnológicos de toda la organización, de tal forma que se logren los objetivos trazados, apoyando las actividades lideradas por su superior inmediato.</t>
  </si>
  <si>
    <t>Responsable de promover la imagen institucional de la compañía, sus productos y sus funciones sociales, supervisando el material ilustrativo del negocio, promover visitas de autoridades, familiares y el público en general a las instalaciones de la compañía.</t>
  </si>
  <si>
    <t xml:space="preserve">Participar en la elaboración y análisis de estudios económicos y financieros de proyectos de inversión.                                                                                                                                              </t>
  </si>
  <si>
    <t>Atender la gestión administrativa y financiera para la ejecución de una obra. Desarrolla los presupuestos de obra y hace un control de de la obra. Le reporta al Ingeniero Residente o al Director de Obra</t>
  </si>
  <si>
    <t>Asesorar en la definición de los objetivos académicos y en la orientación de la gestión académica, y proyectar las políticas de dicha gestión en relación con la evolución de los conocimientos, los medios y las necesidades que se manifiestan en el área de influencia de la Universidad.</t>
  </si>
  <si>
    <t>Analiza las cuentas, identifica y reporta aquellas que pudieran requerir procedimientos difíciles de cobranza. Obtiene información y referencias crediticias de las personas o instituciones que soliciten un crédito.</t>
  </si>
  <si>
    <t>Responsable de los procesos de cuentas por pagar y cuentas por cobrar, buscando garantizar que los pagos y la cobranza se lleve a cabo de acuerdo a los términos acordados y en conformidad con los procedimientos de la compañía.</t>
  </si>
  <si>
    <t xml:space="preserve">Analizar, estudiar y verificar las diferentes solicitudes de crédito tanto de personas naturales como jurídicas para conocer las condiciones financieras de los clientes y medir el riesgo de las operaciones crediticias, realizando como producto final informes que permitan evaluar el estado de las solicitudes de crédito. </t>
  </si>
  <si>
    <t>Ejecuta las actividades de emisión y revisión de facturas, asegurándose que son emitidas en conformidad con los términos negociados y la legislación actual.</t>
  </si>
  <si>
    <t>Realizar el levantamiento de información que permita realizar estimativo de costos para diferentes áreas. Analizar información sobre inventarios y activos fijos.</t>
  </si>
  <si>
    <t>Realizar las operaciones contables de la empresa tales como, contabilidad de costos, contabilización de activos fijos y elaboración de informes, estados financieros, balances y otros.</t>
  </si>
  <si>
    <t>Hacer estudios financieros especiales, preparar los presupuestos y pronósticos a largo plazo e informes a la Dirección o a Casa Matriz; así como analizar las desviaciones del presupuesto y formular planes correctivos.</t>
  </si>
  <si>
    <t>Realizar labores relacionadas con la preparación y presentación de la declaración de renta, presentar la documentación que sea requerida por la Administración de Impuestos.</t>
  </si>
  <si>
    <t xml:space="preserve">Reúne y analiza la información financiera sobre costos, precios, gastos e ingresos. Desarrolla un análisis sencillo de los indicadores económicos para poder preparar pronósticos, apoyando las necesidades de la Planeación Financiera. </t>
  </si>
  <si>
    <t>Responsable de las actividades relacionadas con la preparación y análisis de la planeación de ingresos y egresos de la compañía, compilación de la información, preparación y emisión de reportes estadísticos para la comparación entre la situación actual y vigencias futuras.</t>
  </si>
  <si>
    <t xml:space="preserve">Apoya y coordina actividades y gestiones relacionadas a la administración, control y prevención del riesgo, velando por el cumplimiento de las normas y los parámetros establecidos. Asiste en la preparación de análisis, para el sector de riesgo asignado. Mide permanentemente los riesgos que afecten el valor del portafolio de crédito. Vigila la suficiencia de reservas y provisiones. Revisa constantemente los planes de contingencia. </t>
  </si>
  <si>
    <t>Responsable de cotizar los seguros de la compañía según se requiera y analizar los elementos de la póliza de seguros. Verifica la cotización que presente el mejor costo y cobertura, negociando los elementos de la póliza de seguros.</t>
  </si>
  <si>
    <t>Manejar del portafolio de inversión y los reportes estadísticos con el fin de garantizar la toma de decisiones y cumplir con los requerimientos de ley.</t>
  </si>
  <si>
    <t>Realizar la promoción y venta de los productos de la empresa mediante la presentación de las características y entrega de las muestras respectivas ante clientes potenciales (clínicas, hospitales, consultorios médicos, farmacias e instituciones gubernamentales).</t>
  </si>
  <si>
    <t>Responsable de las actividades de administración del personal, incluyendo contrataciones, despidos, vacaciones, permisos, transferencias y otras rutinas. Prepara reportes estadísticos del personal (rotación, ausencias, tiempo extra, etc.)</t>
  </si>
  <si>
    <t xml:space="preserve">Asiste al Jefe de Bienestar Social en el desarrollo de las actividades sociales y culturales de la empresa. Coordina los planes de beneficios establecidos por la empresa. </t>
  </si>
  <si>
    <t xml:space="preserve">Otros Nombres: Técnico en Salud Ocupacional. Colabora en el cumplimiento de los diversos programas de seguridad industrial y salud ocupacional. Desarrolla programas de entrenamiento en seguridad industrial a la brigada interna; evalúa factores de riesgo y hace parte del Comité Paritario de Salud Ocupacional. Colabora en  prevención de accidentes y enfermedades profesionales; verifica los diferentes recursos y equipos utilizados para la prevención de emergencias. </t>
  </si>
  <si>
    <t>Velar por el cumplimiento de los diversos programas de seguridad industrial.  Estudiar cada una de las actividades en la producción y explotación con el fin de evaluar riesgos, así como participar activamente en los comités de seguridad industrial y riesgos profesionales.</t>
  </si>
  <si>
    <t>Responsable de las actividades de descripción, análisis y valuación de puestos, preparando estudios de estructuras organizacionales, así como respondiendo y preparando encuestas de salarios. Realiza diversos cálculos, estudios y análisis de compensaciones.</t>
  </si>
  <si>
    <t>Responsable de equipar e implementar el programa de comunicación interna, publicar boletines, revistas, memorandos y panfletos. También es responsable de la información en los tableros de anuncios.</t>
  </si>
  <si>
    <t>Prepara programas e investiga necesidades de entrenamiento de los empleados, prepara material didáctico y organiza los recursos requeridos. Controla y actualiza los expedientes de entrenamiento y desarrollo de los empleados.</t>
  </si>
  <si>
    <t>Responsable de implementar los procesos de Recursos Humanos, proporcionando soluciones para las necesidades de los clientes internos, tomando en cuenta las políticas corporativas de entrenamiento,  desarrollo, remuneración, reclutamiento y selección de personal.</t>
  </si>
  <si>
    <t>Realizar el manejo operativo de la nómina. Revisar las novedades de pago. Elaborar todas las nóminas de la empresa haciendo los descuentos correspondientes (la retención en la fuente, pensiones, salud, préstamos, etc.), liquidaciones de primas, vacaciones, cesantía de todo el personal.</t>
  </si>
  <si>
    <t>Conduce el proceso de reclutamiento y selección, enumerando a los mejores candidatos y coordinando las entrevistas necesarias.</t>
  </si>
  <si>
    <t>Bajo supervisión directa instala, revisa, repara y mantiene en condiciones funcionales los componentes eléctricos del equipo productivo y no productivo de la planta o centro de trabajo, para ello interpreta planos y diagramas y selecciona los materiales más idóneos para cada trabajo. Todo ello bajo la vigilancia de su supervisor o de otro electricista más experimentado.</t>
  </si>
  <si>
    <t>Bajo supervisión directa realiza reparaciones a componentes mecánicos y  electromecánicos de equipo productivo y no productivo, reparando, fabricando, adaptando y/o ajustando partes y componentes según se requiera.  Todo lo  anterior bajo la vigilancia de su supervisor o de un técnico más capacitado.</t>
  </si>
  <si>
    <t>En conjunto con el chef o en su ausencia, coordinar la función general de la cocina, para dar cumplimiento a los pedidos o requerimientos del Restaurante, Room service, Banquetes y eventos.</t>
  </si>
  <si>
    <t>Responder por el mejoramiento de los productos existentes y el desarrollo de los nuevos; realizar pruebas de materias primas, empaques y materiales necesarios que cumplan con los requerimientos de calidad y eficiencia que exige la compañía.</t>
  </si>
  <si>
    <t xml:space="preserve">Apoya el área en los procesos de calificación y certificación de productos con las agencias regulatorias del gobierno. </t>
  </si>
  <si>
    <t>Conocer las implicaciones de la legislación aduanera que faciliten la operación de comercialización de los productos y/o servicios que ofrece la compañía, así como, los elementos necesarios para realizar efectivas transacciones comerciales tanto para importar como para exportar.</t>
  </si>
  <si>
    <t>Garantizar que la documentación soporte de las exportaciones esté de acuerdo con los requisitos legales, procedimientos establecidos por el área y los convenios de venta pactados, verificando la vigencia de los seguros, condiciones de los operadores logísticos, facturación de servicios, entre otras.</t>
  </si>
  <si>
    <t>Realizar las actividades relacionadas con la importación de materias primas, maquinaria y elementos requeridos por la compañía para su funcionamiento, así como de las exportaciones de productos en proceso y/o terminados.</t>
  </si>
  <si>
    <t>Responsable de las actividades de preparación y análisis de contratos de compra, así como las disposiciones para las modificaciones a cláusulas en contratos y otras situaciones, para poder satisfacer las necesidades de suministro de la compañía.</t>
  </si>
  <si>
    <t>Coordinar la compra de materias primas, realizar comparativos de proveedores y excelente capacidad de negociación.</t>
  </si>
  <si>
    <t>Realizar las compras de materias primas, suministros, equipos y servicio, de acuerdo con lo establecido en los procedimientos y cotizaciones realizadas.</t>
  </si>
  <si>
    <t xml:space="preserve">Recibe pedidos y estimados de ventas para planear los diferentes sistemas de entrega. Hace el seguimiento regular de los pedidos para medir su nivel de entrega. Mantiene contactos regulares con los clientes de la compañía para confirmar la entrega de los pedidos, efectúa despachos de productos.  </t>
  </si>
  <si>
    <t>Responsable por las actividades relacionadas a la logística de materiales, direccionando la atención a las cantidades predeterminadas, calidad y plazos definidos, suministro de los materiales, almacenaje, distribución y entrega de los pedidos para atender las necesidades de las áreas de Producción y Ventas.</t>
  </si>
  <si>
    <t>Administrar los almacenes de empaques y materias primas. Dirigir, controlar y coordinar el almacenamiento de materias primas y productos terminados, velar por la seguridad y el cuidado de los bienes depositados.</t>
  </si>
  <si>
    <t xml:space="preserve">Responsable de mantener el control sobre el volumen de materia prima, partes en proceso y productos terminados, para poder asegurar los niveles de inventario previamente determinados. Coordina el recuento cíclico de materiales y la conciliación entre los inventarios actuales y los registros del sistema. </t>
  </si>
  <si>
    <t>Responsable de identificar mejoras a los procesos de logística, tales como calcular los niveles adecuados de inventarios, definir las rutas óptimas de transportación, etc. Analiza y mejora los procesos internos y externos para cumplir con los objetivos de almacenaje y logística.</t>
  </si>
  <si>
    <t>Responsable por ejecutar las actividades de distribución, que comprenden la recepción, expedición, control de inventarios y distribución, con el objetivo de satisfacer las necesidades de clientes internos y externos dentro de términos y costos compatibles. Evalúa la eficiencia de los medios de transporte y propone mejoras para poder optimizar el proceso de distribución.</t>
  </si>
  <si>
    <t>Responsable por el transporte (materia prima, materiales diversos y productos terminados) para poder satisfacer los niveles deseados de servicio y garantizar la optimización del flujo de transportación a los más bajos costos posibles.</t>
  </si>
  <si>
    <t>Implementa los programas y planes de mejora ambiental, de acuerdo a las políticas de calidad determinadas por la empresa y los organismos de control.</t>
  </si>
  <si>
    <t xml:space="preserve">Otros Nombres: Inspector de Garantía de Calidad I, Revisor de Productos. Controla la calidad de los materiales mediante instrumentos, equipos o revisión personal, ciñéndose a normas o patrones de calidad establecida, en aspectos simples de acabado, funcionamiento y especificaciones de fabricación. Sabe interpretar planos, catálogos y diagramas y el manejo de instrumentos de medida y control no complicados. </t>
  </si>
  <si>
    <t>Responsable por la ejecución de los métodos y procedimientos relacionados con la transformación química y física de sustancias, realización de análisis, exámenes de laboratorio de materiales, materias primas, productos terminados y en proceso, etc., desarrollando modelos acordes a cada procedimiento.</t>
  </si>
  <si>
    <t>Realizar análisis de muestras, verificar los niveles de calidad de acuerdo con los patrones fijados tanto en materia prima, productos en proceso, terminados y materiales de empaque.</t>
  </si>
  <si>
    <t>Desarrollar programas relacionados con los procesos de calidad establecidos por la compañía. Dar cumplimiento a los estándares de calidad de los diversos procesos relacionados con los productos y servicios de la compañía.</t>
  </si>
  <si>
    <t xml:space="preserve">Programa y solicita el mantenimiento de Instrumentos, equipos y maquinaria del proceso productivo de la compañía. Mantiene actualizadas las hojas de vida de los equipos con relación al inicio de su operación, horas de trabajo para su mantenimiento preventivo y/o correctivo y para su posible cambio. Conoce el inventario de las piezas que se reemplazan en las maquinas averiadas o en mantenimiento. Recomienda las medidas necesarias para mejorar la productividad del mantenimiento de los equipos, instrumentos y maquinaria. </t>
  </si>
  <si>
    <t xml:space="preserve">Programa y solicita materiales e insumos. Prepara informes de producción. Mantiene al día los estudios de costos de producción de cada una de las mercancías que se producen en la compañía. Recomienda medidas para mejorar la productividad de los procesos y la calidad del producto. Coordina y programa las actividades (turnos) de los trabajadores. </t>
  </si>
  <si>
    <t>Supervisar, coordinar y controlar cada una de las líneas de producción para que éstas cumplan con las normas de calidad establecidas.</t>
  </si>
  <si>
    <t>Recopilar y procesar datos e información necesaria para pronosticar el comportamiento del mercado. Realizar el diagnóstico y seguimiento de nuevos productos al evaluar la viabilidad de los mismos.</t>
  </si>
  <si>
    <t xml:space="preserve">Coordina estudios y analiza informes relacionados con los hábitos de compra y preferencias de consumidores mayoristas y minoristas. Desarrolla perfiles económicos y sociales. Recomienda tácticas comerciales. </t>
  </si>
  <si>
    <t>Analiza y desarrolla productos y servicios, electrónicos o no, de consumo intensivo, para los mercados minorista y mayorista. Acompaña la calidad y la rentabilidad de los productos, modificando y adaptando cada uno con el objetivo de obtener mayor retorno financiero y tornarlo competitivo a nivel de mercado. Implementa el plan de acción con el área comercial, el procesamiento de operaciones, contabilidad y demás temas relacionados.</t>
  </si>
  <si>
    <t xml:space="preserve">Coordina el desarrollo y la difusión de campañas publicitarias para los clientes. Analiza su impacto y la información obtenida por el área de mercadeo para el desarrollo de nuevas campañas. </t>
  </si>
  <si>
    <t xml:space="preserve">Crear nuevos conceptos en diseño para impresos y manejar programas de diagramación. </t>
  </si>
  <si>
    <t>Revisa, evalúa y tramita solicitudes de crédito y préstamos corporativos. Revisa y actualiza los estados de cuenta de los créditos. Prepara los estados de cuentas morosas y hace seguimiento a cuentas irreconciliables para acción de cobro. En el sector financiero (Banca, Seguros, Leasing, etc.) investiga y cualifica la situación financiera de los solicitantes, referencias, crédito, y capacidad de pago, consolida todo el estado de los créditos otorgados e informa a las agencias sobre el estado de las solicitudes de crédito. Efectúa contactos telefónicos y escritos a clientes con vencimientos, elabora pagarés de nuevos préstamos.</t>
  </si>
  <si>
    <t xml:space="preserve">Revisa, evalúa y tramita solicitudes de crédito y préstamo para personas. Revisa y actualiza los estados de cuenta de los créditos. Prepara los estados de cuentas morosas y hace seguimiento a cuentas irreconciliables para acción de cobro. En el sector financiero (Banca, Seguros, Leasing, etc.) investiga y cualifica la situación financiera de los solicitantes, referencias, crédito, y capacidad de pago, consolida todo el estado de los créditos otorgados e informa a las agencias sobre el estado de las solicitudes de crédito. Efectúa contactos telefónicos y escritos a clientes con vencimientos, elabora pagarés de nuevos préstamos. </t>
  </si>
  <si>
    <t>Responder por el manejo operativo de la oficina, coordinando, dirigiendo y supervisando todas las actividades que se realizan.</t>
  </si>
  <si>
    <t>Recopila registros de depósitos y retiros, pagos por préstamos e hipoteca, cheques, compra y venta de seguros. Tramita solicitudes y pagos de hipoteca, apertura de cuentas corrientes y de ahorros, y depósitos. Verifica y hace el balance de transacciones de cajero automático. Suministra información sobre servicios, como apertura de cuentas, o planes de ahorro. Revisa aplicaciones de seguros y verifica el pago de primas, cobertura y otra información relacionada.</t>
  </si>
  <si>
    <t>Analiza la documentación referente a la formalización de operaciones generales de la Institución, buscando asegurar que las mismas se encuadren dentro de las normas,  procedimientos y legislación vigente buscando la seguridad de la institución. Apoya a las áreas de negocios de la empresa, con relación a los aspectos operativos. Procesa, registra, controla y liquida las operaciones.</t>
  </si>
  <si>
    <t>Analiza la documentación referente a la formalización de fideicomisos de la Institución, buscando asegurar que las mismas se encuadren dentro de las normas, procedimientos y legislación vigente. Apoya a las áreas de negocios de fideicomiso.</t>
  </si>
  <si>
    <t xml:space="preserve">Realiza la compra y venta de moneda local y monedas extrajeras, de pesos contra dólares u otras monedas, que afecten la posición del banco; maneja niveles razonables de riesgos de moneda, liquidez y tasa de interés para generar utilidades a la entidad. Invierte a corto y largo plazo según los requerimientos indicados o disponibilidades de recursos, y cubrir a la entidad en los requerimientos de encaje. </t>
  </si>
  <si>
    <t>Responsable de preparar los reportes técnicos del riesgo a ser asegurado, dando soporte en la aceptación o rechazo de la compañía, haciendo uso de planes, dimensionando equipos, haciendo recomendaciones y fotografías. Conduce inspecciones técnicas en varios ámbitos de operación tales como riesgo civil (condominios, garajes, vehículos, residencias, exhibiciones, obras de arte, etc.) incendios, robos, riesgos varios (equipos, mercancía, etc.) preparando reportes técnicos y certificados específicos. Elabora procesos de descuento (instalación de extinguidores de fuego, hidrantes, reorganización de la mercancía, proyectos de reparación o remodelación, etc., analizando los detalles de cada área, sugiriendo nuevos seguros, reducción de tasas, haciendo recomendaciones para la protección del riesgo por nuevos montos de cobertura. Mantiene contacto con las partes otorgando detalles sobre el status de las inspecciones realizadas y organizando visitas para inspecciones futuras.</t>
  </si>
  <si>
    <t>Analizar y resolver casos por convenios de gastos por accidentes y automóviles con aseguradoras nacionales, y de gastos médicos mayores con aseguradoras extranjeras. Tramitar ante la compañía aseguradora para obtener la autorización de la realización del procedimiento; autorización de pago directo y de siniestros.</t>
  </si>
  <si>
    <t>Atender las reclamaciones efectuadas por los clientes mediante un proceso de análisis, inspección y trámite de documentación.</t>
  </si>
  <si>
    <t>Analizar, organizar y entregar la documentación de emisión y ventas que coordina entre las diversas áreas de la empresa. Elaborar el registro de seguimiento y consecutivos. Capturar datos, cotejar listados para hacer movimientos. Elaborar reportes mensuales.</t>
  </si>
  <si>
    <t>Analiza lo relacionado a los convenios de servicio establecidos con clínicas, talleres mecánicos y otros proveedores, generando información de utilidad a ser utilizado por la Gerencia a fin de tomar acciones de mejora para los asegurados en términos de costo y disponibilidad, de acuerdo a las políticas y lineamientos de la Organización</t>
  </si>
  <si>
    <t xml:space="preserve">Analiza la gestión administrativa del área de Reaseguros, con la finalidad de velar que se cumplan las condiciones establecidas en los contratos, así como garantizar el registro contable en forma correcta de las partidas que conforman los estados de cuenta de los reaseguradores, en cumplimiento con las políticas, normas, procedimientos legales y contables. </t>
  </si>
  <si>
    <t xml:space="preserve">Realiza y documenta las inspecciones de evaluación de riesgo, en industrias, locales comerciales y maquinarias, entre otros elementos, con la finalidad de conocer las posibilidades de cobertura del bien a asegurar y recomendar la póliza más beneficiosa, tanto para el cliente como para la empresa.   </t>
  </si>
  <si>
    <t>Responde por la asistencia comercial y técnica de un grupo de productores, pertenecientes a una cartera de producción de una Gerencia Comercial. Realiza visitas regulares a los productores, prestando soporte en la producción, identificando necesidades y/o dudas.  Orienta sobre nuevos productos y/ o condiciones de precios de la Compañía. Acompaña los procesos de registro y emisión de pólizas, pago de comisiones, siniestros, etc., asesorando a los productores en propuestas que tengan problemas técnicos. Elabora en conjunto con su gerencia, propuestas formales (condiciones técnicas y precios), de acuerdo con los parámetros establecidos en la negociación con los productores.</t>
  </si>
  <si>
    <t>Analiza lo concerniente al salvamento y recuperación de bienes asegurados que han sido cancelados a los asegurados, a fin de determinar la posibilidad de subastar dichos bienes, con el fin de optimizar la rentabilidad de la empresa.</t>
  </si>
  <si>
    <t>Brinda apoyo moral y espiritual a la comunidad del hospital. Proporciona los santos oleos a quienes están por fallecer. Dirige servicios religiosos por la recuperación de las personas, además efectúa ritos de fe como funerales, bautizos y matrimonios. Planea, organiza y controla programas de educación religiosa. El cargo es ocupado por una persona ordenada como clérigo, rabino o ministro.</t>
  </si>
  <si>
    <t>Realiza trabajos de promoción social, haciendo visitas domiciliarias, atendiendo y orientando directamente al paciente, establece su situación socio – económica y da orientación a sus familiares. El cargo es Desempeñado por un Trabajador Social no necesariamente con experiencia.</t>
  </si>
  <si>
    <t>Colaborar en todo lo que el médico y paciente requieran durante la consulta y mantiene los elementos e instrumental completo, aseado y desinfectado en los consultorios, salas de procedimiento y observación.</t>
  </si>
  <si>
    <t xml:space="preserve">Realiza labores de psicología clínica; evalúa y diagnostica a pacientes que puedan presentar patologías que comprometen total o parcialmente el funcionamiento de una o varias áreas de desarrollo. Realiza tratamientos individuales a pacientes internos y externos; asesora a los familiares del paciente en su manejo adecuado. </t>
  </si>
  <si>
    <t>Ingeniero Biomédico, Electronico ó Electricista responsable del mantenimiento de equipos Medicos</t>
  </si>
  <si>
    <t>Como miembro del equipo de proyecto, proporciona apoyo analítico y operativo, llevando a cabo investigaciones y análisis de data para apoyar el análisis y conclusiones del equipo. Puede enfocar sus destrezas en una industria en particular. Tiene contacto diario con la comunidad del proyecto.</t>
  </si>
  <si>
    <t>Profesional de primer nivel en contratos, licitaciones y propuestas, constituye el punto más común de entrada a la organización. Trabaja bajo estrecha supervisión en la realización de trabajos de investigación y de rutina, relacionados con actividades administrativas.</t>
  </si>
  <si>
    <t>Analizar, diseñar, mantener y programar los sistemas incorporados al computador para garantizar la calidad de la información. Llevar a lenguajes comprensibles por las máquinas las instrucciones necesarias para realizar las aplicaciones diseñadas. Comprobar que sus programas y los documentos trabajen eficazmente.</t>
  </si>
  <si>
    <t>Escribir en instrucciones o código las aplicaciones y/o procedimientos analizados y diseñados, realizando las respectivas pruebas y verificación de los programas de computador.</t>
  </si>
  <si>
    <t>Responsable de las actividades de análisis y desarrollo, implementación, modificación e instalación de sistemas de mediana complejidad en diferentes ambientes operativos. Elabora manuales y los actualiza, al igual que las especificaciones técnicas.</t>
  </si>
  <si>
    <t>Apoya en la coordinación de las actividades de implementación y seguimiento de proyectos. Revisa que los proyectos se implementen de acuerdo a los costos y márgenes previamente establecidos y dentro de los plazos negociados con el cliente.</t>
  </si>
  <si>
    <t>Responsable de la identificación de las necesidades de las diferentes áreas en la compañía, que pueden ser satisfechas a través de sistemas de computación, manteniendo el enlace entre la función de TI y las demás áreas, generalmente al nivel de gerencia media.</t>
  </si>
  <si>
    <t>Participa en las actividades relacionadas con la seguridad de los sistemas y del sitio de Internet, protegiéndolos del acceso de hackers que pudieran afectar las operaciones de la compañía.</t>
  </si>
  <si>
    <t>Responsable de planear la capacidad y actualizar el hardware de los sistemas interactivos, sistemas de redes y sistemas operativos para diferentes ambientes. Interactúa con otras áreas de la compañía para resolver problemas, estandarizar y mejorar la eficiencia.</t>
  </si>
  <si>
    <t>Coordinar, controlar y dirigir el conjunto de operaciones de trazado, corte y numeración de acuerdo a los requerimientos de producción para entregar adecuadamente las piezas cortadas para el ensamble.</t>
  </si>
  <si>
    <t>Determinar los criterios de comunicación para la organización y presentación de los sitios Web. Es responsable de la funcionalidad y la navegabilidad de los sitios. Trabaja con un equipo de diseño y editores para asegurar que el contenido del sitio sea correctamente delineado.</t>
  </si>
  <si>
    <t xml:space="preserve">Crear el escenario y los ambientes que están presentes en la locación en la que se desarrolla una acción, de acuerdo a las políticas establecidas por el Coordinador de Ambientación. </t>
  </si>
  <si>
    <t xml:space="preserve"> Coordinar la costura a mano o a máquina de los diferentes trajes, así como el almacenamiento y cuidado de los vestuarios de acuerdo a las políticas determinadas por el Jefe de Vestuario. </t>
  </si>
  <si>
    <t xml:space="preserve"> Seleccionar y preparar el maquillaje, las pelucas, las prótesis y postizos para la realización de caracterizaciones de los personajes. Realizar los peinados, tintes y cortes de cabello necesarios. </t>
  </si>
  <si>
    <t> Escoger los actores que aparecerán en la producción audiovisual, de acuerdo con las características de los personajes definidos y las condiciones de los candidatos.</t>
  </si>
  <si>
    <t>Llevar el orden y el control del tiempo dentro del estudio, es este quien conoce la estructura detallada del programa que se emite en vivo o diferido. Es el vínculo entre el presentador(a) y el área técnica, indicándole momentos de corte, cambios imprevistos dentro del guion, entre otros. Además en caso de programas de entrevistas, es el coordinador de piso quien avisa a los invitados el momento en que le corresponde participar.</t>
  </si>
  <si>
    <t> Seleccionar la música, canciones y/o fondos musicales que será usados en la producción, previendo su armonía con los diferentes programas/componentes a través del estudio de los guiones.</t>
  </si>
  <si>
    <t xml:space="preserve">Realiza la planeación y registro de las tomas de audio en todas sus fases. Conoce a profundidad los equipos técnicos que le permiten realizar su trabajo, así como las variables de sonido, sensibilidad y características de los micrófonos. </t>
  </si>
  <si>
    <t>Emitir y/o grabar las notas e información editada por Periodistas y Directores; de esta manera dar continuidad con la programación Informativa y temática diseñada y planteada en la interacción de presentadores y reporteros inclusive de la misma comunidad quienes son los principales involucrados actores y/o testigos de la información.</t>
  </si>
  <si>
    <t xml:space="preserve"> Se encarga del registro de imágenes en movimiento mediante una cámara. Está familiarizado con su operación bajo diversas circunstancias: en propios hombros o a través de instrumentos mecánicos. </t>
  </si>
  <si>
    <t>Diseñar, montar, hacer la asistencia de iluminación para todos los productos de la empresa. Controlar el video aplicando conceptos de iluminación e imagen como filtros, temperaturas de color, entrego al cliente una imagen limpia, y equilibrada respecto a los conceptos de colorimetría e iluminación.</t>
  </si>
  <si>
    <t xml:space="preserve">Encargado de dirigir el Switcher donde se controla el sistema de sonido, pone la música de fondo, ecualiza el sonido, entre otras cosas. </t>
  </si>
  <si>
    <t>Encargarse de la administración, entrega y archivo del material virgen y grabado para la realización del proyecto, músicas y material externo que llegue al programa. Marcar el materia virgen, (según se establezca) y entregarle diariamente a los realizadores y videografos el que necesiten. Recibir los casetes grabados diariamente y archivarlos.</t>
  </si>
  <si>
    <t>Responder por la diagramación en todo lo relacionado con los medios impresos y digitales; se encarga de la distribución adecuada de colores, espacios, figuras, etc. Manejar programas específicos de creación de diseños y sistemas.</t>
  </si>
  <si>
    <t xml:space="preserve">Seleccionar y ubicar las noticias adecuadas para cada espacio, de acuerdo a las instrucciones del Jefe de Emisión y del Jefe de Redacción o cuando la oportunidad se presente de acuerdo a su propio criterio; reescribe las notas traídas por los reporteros y periodistas Jr. Escribe, edita y produce su propio material audiovisual para las emisiones de noticias, siempre bajo instrucciones del Jefe de Emisión. Busca información en internet y se apoya en otros medios, asimismo es un enlace entre los corresponsales de las regiones y los Jefes de Emisión o el Jefe de Redacción. </t>
  </si>
  <si>
    <t xml:space="preserve">Investigar y recopilar el material informativo relevante para la institución; obteniendo, analizando y redactando información de hechos que constituyen noticia. Cubrir fuentes de información de interés institucional. Velar por la veracidad de la información recibida. </t>
  </si>
  <si>
    <t>Aportar contenidos periodísticos para cada una de las emisiones de noticias o publicaciones,  mediante informes que contienen las diferentes opiniones de la información. Objetivos que se consiguen luego de hacer un trabajo de campo.</t>
  </si>
  <si>
    <t xml:space="preserve">Aportar contenidos periodísticos de tipo gráfico para cada publicación. </t>
  </si>
  <si>
    <t>Corregir el contenido y forma de originales del material a publicar, revisando gramática, ortografía, cuidando estilo, redacción y presentación, a fin de garantizar la calidad del material a publicarse.</t>
  </si>
  <si>
    <t xml:space="preserve">Crear, cuidar y mantener una comunidad de seguidores para la marca a la que representa y ser el nexo de unión entre las necesidades de los clientes y seguidores y las necesidades de la empresa. Está encargado de extraer lo relevante de sus conversaciones y hacerlo llegar a los responsables de la empresa. Debe buscar vías de colaboración entre los seguidores de esa comunidad que gestiona y la empresa. Escuchar y monitorizar constantemente las redes sociales en busca de la imagen que está dando su marca así como la de sus competidores. Explicar las posiciones que mantenga la empresa a la comunidad de seguidores.  </t>
  </si>
  <si>
    <t>Desarrollar y ejecutar los programas de auditoría que se llevan a cabo en el área. Recolectar información, analizarla y asegurar la calidad del sistema de control interno de la empresa.</t>
  </si>
  <si>
    <t>Profesional recién egresado para ubicarse en cualquier área de la compañía, recibiendo entrenamiento y observación de sus labores asignadas</t>
  </si>
  <si>
    <t>Asistir al segundo nivel gerencial de la empresa. Preparar la correspondencia, canalizar comunicaciones telefónicas, mantener al día el archivo, manejar con discreción la información confidencial, además debe realizar funciones de relaciones públicas inherentes al cargo.</t>
  </si>
  <si>
    <t>Realizar funciones de archivo, correspondencia, manejo de información confidencial y funciones de relaciones públicas inherentes al cargo. Por lo regular ocupa el más alto cargo de secretaria de una sección o departamento.</t>
  </si>
  <si>
    <t>Velar por la protección física y la integridad de las personas asignadas para prevenir cualquier acción delictiva.</t>
  </si>
  <si>
    <t>Responsable de promocionar la venta de los productos de la compañía, de acuerdo con los programas comerciales definidos. Realiza visitas a los mercados de venta para explicar las condiciones de las ventas y las promociones.</t>
  </si>
  <si>
    <t>Apoya con diferentes actividades de administración de ventas, incluyendo la verificación de la consistencia en los reportes de los vendedores, para una recuperación posterior de pedidos, el bloqueo y liberación de productos para venta, etc.</t>
  </si>
  <si>
    <t>Asiste la atención a los cuestionamientos por teléfono de los clientes, con el objeto de aclarar, orientar y dirigir los problemas detectados hacia una solución.</t>
  </si>
  <si>
    <t>Instala, modifica, actualiza, mantiene y repara productos complejos o equipamientos recién adquiridos.</t>
  </si>
  <si>
    <t>Suministrar información relevante, precisa y confiable. Asesorar a los clientes internos y externos en lo relacionado con el proceso de adquisición del producto o servicio, estableciendo un contacto continuo con ellos, a fin de mantener y garantizar la satisfacción de los clientes.</t>
  </si>
  <si>
    <t>Responsable por la administración de un punto de venta, sucursal o almacén de la compañía para la oferta de sus productos, dirigiendo y supervisando los vendedores de sala, las relaciones con los clientes y los aspectos relacionados con la calidad del servicio.   También tiene a su cargo la administración de recursos para el punto del cual es responsable.</t>
  </si>
  <si>
    <t>Ofrecer el producto al cliente de manera directa con el fin de mostrar los beneficios y darle salida al producto.</t>
  </si>
  <si>
    <t>Dar información de los servicios o productos de la entidad, resolviendo también  inquietudes que se puedan generar sobre el portafolio.</t>
  </si>
  <si>
    <t>Vender en forma directa los productos, tomar los pedidos y en algunos casos hacer los cobros y recibir los pagos. Normalmente, atiende a clientes de menor nivel.</t>
  </si>
  <si>
    <t>Responsable de la atención directa a los clientes brindándoles información sobre precios, condiciones de pago, especificaciones del producto, entre otros.</t>
  </si>
  <si>
    <t>Asistir al director en labores tales como las relaciones con los medios de comunicación y en actividades que se organicen para promover la imagen de la empresa.</t>
  </si>
  <si>
    <t xml:space="preserve">Dirigir cuadrillas de trabajadores, en labores de albañilería y construcción en obras, dirigiendo cada labor e ítem constructivo. Verifica la técnica y elementos  adecuados en los frentes de trabajo.  Coordina a los oficiales, planea la obra, los materiales y la calidad de la obra; revisa los niveles y hace las marcaciones correspondientes. (Reporta al ingeniero residente).  </t>
  </si>
  <si>
    <t xml:space="preserve">Realiza levantamientos topográficos de los terrenos por donde van a pasar tuberías u otras obras civiles que estén previstas en los planos. </t>
  </si>
  <si>
    <t xml:space="preserve">Supervisar que la construcción estructural y arquitectónica se realice de acuerdo a los diseños establecidos;  agilizando los procesos de tal forma que se realicen adecuada y eficientemente. Reporta al Maestro de Obra o al Ingeniero Residente. Tecnólogo en obras civiles o construcción </t>
  </si>
  <si>
    <t>Distribuye las facturas de la compañía, reúne los contra recibos y realiza la cobranza de facturas presentadas con anterioridad en las oficinas de los clientes. Informa acerca de las facturas no pagadas y realiza otras actividades relacionadas.</t>
  </si>
  <si>
    <t>Mantener al día todo lo relacionado con facturación, enviar carta de cobro a los clientes morosos, reportar a contabilidad los pagos, facturas anuladas y elaborar cheques  emitidos por la compañía.</t>
  </si>
  <si>
    <t>Asiste al área en: la asignación de créditos y el control de los mismos y la planificación el cobro a terceros.</t>
  </si>
  <si>
    <t>Llevar los registros e información contable de una actividad o sección específica, por ejemplo nómina, activos, facturación, etc.  Colaborar en labores inherentes a la elaboración de presupuesto.</t>
  </si>
  <si>
    <t>Recibir y entregar dinero o documentos-valores.</t>
  </si>
  <si>
    <t xml:space="preserve">Asiste al Jefe de Bienestar Social y al Analista de Bienstar Social en el desarrollo de las actividades sociales y culturales de la empresa. Da soporte al desarrollo de las actividades sociales y culturales de la empresa. </t>
  </si>
  <si>
    <t>Dar apoyo en los estudios técnicos de valoración de cargos y del comportamiento salarial del mercado,  administrar estructuras y políticas de remuneración equitativas y competitivas. Mantener al día los salarios, promedios y registros pertinentes.</t>
  </si>
  <si>
    <t>Apoyar los diversos procesos y actividades lideradas por el área de gestión humana.</t>
  </si>
  <si>
    <t>Dar apoyo operativo al analista de nómina. Revisar las novedades de pago. Elaborar todas las nóminas de la empresa haciendo los descuentos correspondientes (la retención en la fuente, pensiones, salud, préstamos, etc.), liquidaciones de primas, vacaciones, cesantía de todo el personal.</t>
  </si>
  <si>
    <t xml:space="preserve">Asistir al abogado en todas las actividades programadas por la compañía e informar las anomalías que se están presentando por las operaciones que realiza la empresa y que afectan a  la comunidad del área de influencia.  Llevar un control del avance de las obras sociales que se ejecuten en las veredas cercanas al campo.  </t>
  </si>
  <si>
    <t>Elaborar y revisar planos y maquetas en 3D mediante el uso de software especializado, según lineamientos del proyecto y del cliente, con el fin de alcanzar los niveles de calidad y productividad establecidos por la unidad de Ingeniería, en el marco de las políticas y procedimientos corporativos</t>
  </si>
  <si>
    <t>Asistir en todo lo relacionado con la prestación del servicio de alimentos y bebidas, así como desarrollar nuevos procedimientos y realizar las gestiones con proveedores buscando la mejor calidad de los insumos.</t>
  </si>
  <si>
    <t>Colaborar en la preparación de la comida caliente o fría dispuesta por el Chef o Sous Chef.</t>
  </si>
  <si>
    <t>Encargado de la manipulación de Alimentos, Manejo de Personal, Servicio al cliente</t>
  </si>
  <si>
    <t>Organizar y hacer el seguimiento al servicio del establecimiento, capacitar a los meseros, hacer evaluaciones de desempeño, indicadores de gestión y toma de pedidos a los clientes.</t>
  </si>
  <si>
    <t>Realizar labores de investigación, revisión y redacción de informes y el seguimiento a los procesos en los estrados judiciales y entidades públicas. Documenta, prepara conceptos e informes y revisión de textos.</t>
  </si>
  <si>
    <t>Legalizar las transacciones realizadas en moneda extranjera según las normas existentes en materia cambiaria. Revisar y controlar las funciones operativas de los auxiliares del área, revisar la contabilidad, verificar los reportes y mantener comunicación con entidades de comercio exterior con el fin de evitar multas y sanciones por parte de entidades de control.</t>
  </si>
  <si>
    <t>Se encarga de realizar el trámite y elaborar la póliza de importación.</t>
  </si>
  <si>
    <t>Responder por el almacén de materiales y productos terminados. Llevar controles que indiquen la cantidad de existencia disponible en todo momento. Despachar mercancía y recibe materiales de proveedores.</t>
  </si>
  <si>
    <t>Realizar las labores de recibo, almacenamiento y entrega de los elementos. Garantizar un eficiente servicio de distribución de materiales y control de inventarios, que indique la existencia disponible en todo momento.</t>
  </si>
  <si>
    <t xml:space="preserve">Realizar el análisis y control de las actividades de logística, abastecimiento, control de stocks, rotación de productos y distribución de espacios. </t>
  </si>
  <si>
    <t>Realizan labores de seguimiento de los vehículos transportadores  en las carreteras por medio del monitoreo.</t>
  </si>
  <si>
    <t>Conduce análisis rutinarios y pruebas de varios componentes del programa de control de calidad compuestos de bases de datos, sistemas de evaluación, evaluación del producto y calidad de tecnología. Conduce análisis y pruebas de materia prima, materiales en procesos.</t>
  </si>
  <si>
    <t>Realizar el mantenimiento industrial, mecánica de ajuste, soldadura, mantenimiento general y de instalaciones eléctricas industriales.</t>
  </si>
  <si>
    <t>Realizar la mecánica de ajuste de máquinas y herramientas, soldaduras de todo tipo, aplicando técnicas de electrónica industrial. Realizar el seguimiento a la seguridad y al mantenimiento de equipos, calderas, instalaciones y cableado de motores eléctricos.</t>
  </si>
  <si>
    <t>Mantener la información requerida actualizada para planificar la producción y controlar los inventarios de acuerdo a las normas fijadas.</t>
  </si>
  <si>
    <t>Responsable de las actividades relacionadas con la prevención de accidentes laborales y seguridad personal de los empleados en el área de la planta, inspeccionar las instalaciones, el equipo de seguridad, las condiciones de trabajo y asegurar que se cumpla las normas y programas de seguridad laboral.</t>
  </si>
  <si>
    <t xml:space="preserve">Prestar servicio en todas las labores del área de mercadeo, da apoyo en promociones y eventos especiales. En ciertas compañías hace estudios estadísticos de los productos o servicios.                                                   </t>
  </si>
  <si>
    <t xml:space="preserve">Atender y visitar a los proveedores para supervisar el buen desarrollo de los diferentes trabajos. Mantener contacto con agencias de publicidad en el desarrollo y control de las campañas publicitarias.                                     </t>
  </si>
  <si>
    <t>Asiste en la operación de la región o distrito donde esté ubicado. Da soporte al supervisor inmediato y a los clientes en el día a día de la operación.</t>
  </si>
  <si>
    <t xml:space="preserve">Otros Nombres: Cajero General, Cajero Pagador. Vela por la custodia, manejo y control de los fondos de la entidad en las operaciones de caja de la oficina principal y atiende a los clientes que solicitan estos servicios. Se requiere estudiante universitario con 2 años de experiencia relacionada con el cargo. </t>
  </si>
  <si>
    <t xml:space="preserve">Realiza la compra y venta de moneda local y monedas extrajeras, de pesos contra dólares u otras monedas, que afecten la posición del banco; maneja niveles razonables de riesgos de moneda, liquidez y tasa de interés para generar utilidades a la entidad. Invierte a corto y largo plazo según los requerimientos indicados o disponibilidades de recursos,  cubre a la entidad en los requerimientos de encaje. </t>
  </si>
  <si>
    <t>Asesorar las funciones de droguería en los procesos de dispensación formuladas, según las características de cada producto y la normatividad vigente para al manejo y venta de medicamentos, con el fin de garantizar la correcta atención de los usuarios.</t>
  </si>
  <si>
    <t>Responsable por mantener todos los instrumentos esterilizados y en perfecto estado, prepara el material requerido para diferentes tratamientos y cirugías, velando por el control estricto del inventario de la instrumentación asignada.</t>
  </si>
  <si>
    <t>Citohistotecnólogo o citotecnólogo que da soporte a actividades de investigación y laboratorio en la Unidad de Salud</t>
  </si>
  <si>
    <t>Participa en la atención a las personas con enfermades cardio pulmonares, mediante la realización del diagnóstico, tratamiento, control, seguimiento rehabilitación y educación en salud.</t>
  </si>
  <si>
    <t xml:space="preserve">Escribir en instrucciones o código las aplicaciones y/o procedimientos analizados y diseñados, realizando la respectiva prueba y verificación de los programas de computador.                                                      </t>
  </si>
  <si>
    <t>Opera diversos dispositivos de entrada de datos para realizar transcripciones, verificación de información y diversas actividades operativas. Recibe y revisa las entradas y salidas de datos.</t>
  </si>
  <si>
    <t>Diseñar y realizar los patrones y moldes de las líneas ofrecidas por la empresa de acuerdo a la ficha técnica elaborada por los diseñadores.</t>
  </si>
  <si>
    <t xml:space="preserve">Representar al Director en todas las actividades operativas que se requieran para la realización. Realizar el desglose del guion anotándolo según las indicaciones recibidas y ejecuta todos los trámites con las áreas involucradas en la producción del programa. </t>
  </si>
  <si>
    <t>Agregar a una grabación de video o a un programa en vivo textos, dibujos, titulares y pauta comercial, para apoyar la grabación con información pertinente.</t>
  </si>
  <si>
    <t>Realizar tomas fotográficas en diversas actividades de la organización, revelando y reproduciendo material fotográfico; a fin de contribuir y apoyar la difusión de la información.</t>
  </si>
  <si>
    <t>Realizar la producción audiovisual y/o multimedia de diferentes productos para el canal/productora, desde la preproducción hasta la postproducción de los mismos. Apoyando la labor de directores y del área de comunicaciones.</t>
  </si>
  <si>
    <t xml:space="preserve">Escribe, edita y produce su propio material audiovisual para las emisiones de noticias, siempre bajo instrucciones directas. Busca información en internet y se apoya en otros medios, asimismo es un enlace entre los corresponsales de las regiones y los Jefes de Emisión o el Jefe de Redacción. </t>
  </si>
  <si>
    <t>Responsable del control interno de los procesos de la organización, revisa documentos comerciales y financieros, verifica el cumplimiento de procedimientos, evalúa información de la empresa, apoya a las distintas dependencias en el adecuado control de gestión, estima los riesgos existentes y efectúa las observaciones necesarias a su jefe inmediato. El cargo requiere ser profesional o estudiante en contaduría, auditoria y/o revisoría fiscal. Reporta a: Jefe de Auditoría Interna, Asistente de Auditoría.</t>
  </si>
  <si>
    <t>Organizar y mantener al día todos los documentos  que se generan dentro de la organización, brindar un eficiente servicio al cliente interno cuando se requiera alguno de estos documentos.</t>
  </si>
  <si>
    <t>Colaborar en todas las labores que le sean asignadas en cualquier área de la organización. Brinda apoyo a los jefes de área.</t>
  </si>
  <si>
    <t>Desarrolla los procedimientos operativos de implantación / revisión de productos y servicios, buscando optimizar el flujo de las rutinas, estándares de calidad del procesamiento, garantizar su adecuación a los principios de registro y control adoptados, minimizar costos y optimizar el potencial de ventas, propiciando mejores condiciones para las áreas de negocios externos, así como también maximizar la rentabilidad de la empresa. Promueve la divulgación del "modus operanti" entre las diferentes unidades involucradas en el proceso, buscando capacitarlas técnica y operacionalmente.</t>
  </si>
  <si>
    <t>Dar apoyo secretarial a una sección o departamento. Realizar labores de mecanografía, correspondencia y atención al público.</t>
  </si>
  <si>
    <t>Vela por la seguridad de las instalaciones puestas a su cargo. Realiza rondas periódicas. Orienta a los visitantes por las áreas apropiadas. Previene robos, saqueos, vandalismo e incendios; maneja armamento, bastones de mando o perros adiestrados y equipo de radiocomunicación. Requiere 6 meses de experiencia y preferiblemente ser reservista del Ejército. Reporta a: Jefe de Seguridad, Jefe Administrativo, Jefe de Servicios Generales.</t>
  </si>
  <si>
    <t>Recoger y entregar correspondencia y/o paquetes, evacuar diligencias y atender la rutina de encargos.</t>
  </si>
  <si>
    <t>Otros Nombres: Auxiliar de Cafetería, Auxiliar de Servicios Generales, Auxiliar de Oficios Varios. Realiza labores propias de limpieza de las diferentes dependencias y la distribución en horas determinadas del servicio de bebidas al personal de la empresa. Servicio de cafetería, aseo, mensajería, correspondencia y oficios varios. Se requiere Bachiller y no es indispensable poseer experiencia. Reporta a: Jefe Administrativo, Jefe de Servicios Generales</t>
  </si>
  <si>
    <t>Responde por el mantenimiento de los jardines en la organización</t>
  </si>
  <si>
    <t>Recibe del cliente el  pago de acuerdo a las mercancías adquiridas, llevando su control y efectuando el arqueo de caja.</t>
  </si>
  <si>
    <t>Da a conocer al cliente las características, beneficios y precios de los productos. Prepara algún tipo de alimentos y realiza su degustación; distribuye muestras; demuestra el funcionamiento y uso de los productos. Mantiene organizados los puntos de degustación y exhibición; recomienda a los clientes sobre el uso y cuidado de la mercancía; mantiene el registro de las mercancías y/o productos para el control de inventarios. Se requiere estar realizando estudios a nivel técnico y entrenamiento en las características y exhibición de productos. Reporta a: Supervisor de Ventas, Vendedor.</t>
  </si>
  <si>
    <t>Suministrar información sobre los productos y servicios de la compañía, resolviendo también las inquietudes que se puedan generar.</t>
  </si>
  <si>
    <t>Brindar apoyo en diversos procesos de adquisición del producto o servicio, estableciendo un contacto continuo con el cliente interno y externo, con el fin de mantener y garantizar la satisfacción de los clientes.</t>
  </si>
  <si>
    <t>Realizar actividades para efectuar los levantamientos topográficos y arquitectónicos de inmuebles de acuerdo con las instrucciones del topógrafo.</t>
  </si>
  <si>
    <t>Controlar medidas y calidad en las obras (reporta al ingeniero residente)</t>
  </si>
  <si>
    <t>Brindar apoyo y atención a las solicitudes de los usuarios, con el fin de satisfacer las necesidades de una manera efectiva.</t>
  </si>
  <si>
    <t>Dar apoyo al área de  ventas de la empresa, atiende clientes suministrándole la información referente al producto o servicio. Reporta a Jefe de Ventas/Gerente de Ventas</t>
  </si>
  <si>
    <t>Analizar y dar soporte preventivo y correctivo de hardware y software.</t>
  </si>
  <si>
    <t>Desempeña una variedad de tareas relacionadas con crédito y/o cobranza, tales como: verificar las referencias crediticias, registrar cargos o abonos en las cuentas de los clientes, detectar cuentas morosas y realizar otros análisis sencillos.</t>
  </si>
  <si>
    <t>Realizar el análisis e interpretación de todos los pagos recibidos por la compañía, teniendo en cuenta las diferencias significativas y tomando las acciones correctivas. Dar apoyo en el cobro y recaudo.</t>
  </si>
  <si>
    <t>Mantener al día el proceso de emisión de facturas para su envío a los clientes. Actualizar registros e informes para otras áreas</t>
  </si>
  <si>
    <t xml:space="preserve">Registra y controla oportunamente la información de costos que le sea asignada. Determina los consumos de materiales y niveles de inventarios.  Produce informes sobre los movimientos de cuentas y desviaciones en los costos. </t>
  </si>
  <si>
    <t>Mantener actualizadas cuentas con gran variedad o volumen de movimientos tales como: cuentas por cobrar, cuentas por pagar, gastos generales, etc. Ayudar en responsabilidades contables básicas tales como sumas de control, cuadre de cuentas, comprobantes, etc.</t>
  </si>
  <si>
    <t>Consolidar y validar los datos financieros  de la compañía, para garantizar la elaboración de presupuestos</t>
  </si>
  <si>
    <t>Realizar los trámites operativos relacionados con el procesamiento, consolidación y entrega oportuna de información de Impuestos Nacionales y Aduaneros, Declaración de Renta, IVA, pagos a terceros, con el fin de cumplir con los términos establecidos y dar cumplimiento a los requerimientos de entidades gubernamentales.</t>
  </si>
  <si>
    <t>Encargado de la administración y custodia de los archivos de créditos otorgados. Solicita, revisa y provee información de crédito de los clientes. Prepara cartas y organiza los expedientes que se utilicen en el Comité de Crédito.</t>
  </si>
  <si>
    <t>Dar apoyo en el manejo del portafolio de inversión y generación de reportes estadísticos, con el fin de garantizar la toma de decisiones.</t>
  </si>
  <si>
    <t xml:space="preserve">Apoya al bacteriólogo en la toma de muestras de productos o materias primas para llevar a cabo los respectivos análisis; lava y prepara los elementos necesarios para los estudios que realizan en el laboratorio. </t>
  </si>
  <si>
    <t>Tareas de oficina de la administración de personal, tales como mantenimiento y archivo de los registros personales, procesamiento y captura de documentos personales.</t>
  </si>
  <si>
    <t xml:space="preserve">Asiste al Jefe de Bienestar Social y al Asistente Bienestar Social en el desarrollo de las actividades sociales y culturales de la empresa. </t>
  </si>
  <si>
    <t>Responsable de la asesoría directa al personal de las plantas en lo relacionado a las diferentes normas en materia de higiene y seguridad industrial que deben cumplirse, para evitar riesgos o enfermedades profesionales.</t>
  </si>
  <si>
    <t>Dar el apoyo logístico necesario a los procesos desarrollados por el área.</t>
  </si>
  <si>
    <t>Bajo supervisión directa ejecuta todo lo concerniente a las tareas de producción en los pozos para así mantener en altos niveles la producción de los mismos, utilizando los servicios tecnológicos y automatizados de producción. Interpreta las señales electrónicas de los mismos a fin de diagnosticar, corregir y prevenir problemas en la producción.</t>
  </si>
  <si>
    <t>Bajo supervisión indirecta conduce un camión pesado tipo Tortón de más de 7 toneladas conteniendo partes o productos en rutas predeterminadas que pueden incluir zonas urbanas y carreteras.  Realiza diversas labores de mantenimiento preventivo a su vehículo tales como probar los sistemas operativos y el nivel de distintos fluidos.  Realiza algunas reparaciones menores en caso de fallas.</t>
  </si>
  <si>
    <t>Recoge la cristalería de todas las áreas, hace el mise and place de jugos y frutas para decorar el servicio de todas las áreas; recoge pedidos según requisiciones hechas al almacén; presta el servicio de bar a los clientes, sirviendo las bebidas, licores y cócteles solicitados. Atiende eventos en los que se sirvan licores y bebidas según los contratos; lava y brilla la cristalería.</t>
  </si>
  <si>
    <t xml:space="preserve">Prepara distintas masas, pastas y cremas para los diferentes productos de panadería y pastelería. Elabora tortas, ponqués, bizcochos para los diferentes eventos. Controla la distribución necesaria del pan para cada evento y servicio; produce bases para pasabocas. </t>
  </si>
  <si>
    <t>Encargado de la preparación de productos alimenticios, lavado y secado de menaje y atención al cliente, con el fin de que la venta de productos para consumo inmediato, se realice en forma ágil y satisfaga las necesidades de los clientes.</t>
  </si>
  <si>
    <t>Prepara el salón conforme a las especificaciones del contrato del evento; alista y hace el montaje del menaje, cubertería, cristalería y lencería según servicio; recoge y lleva a la cocina loza y lencería para ser lavada. Atiende a los clientes en las diferentes áreas del hotel o club; solicita y sirve la comida según las órdenes dadas por los capitanes. Precisa ser  bachiller y con entrenamiento en el cargo.</t>
  </si>
  <si>
    <t>Lava y seca la loza en el sitio y con el equipo correspondiente, efectúa el lavado de los equipos utilizados en el proceso de preparación de los alimentos; lava filtros de cocina, material de acero inoxidable, batería de cocina y mantiene existencias de menaje.</t>
  </si>
  <si>
    <t>Encargado de recibir a los huéspedes, cuidar su equipaje atender sus necesidades durante la estadía y mantener el hotel según sus estándares.</t>
  </si>
  <si>
    <t>Encargada de mantener las habitaciones limpias y con todo lo necesario para el huésped, realizar el tendido y destendido a la hora programada.</t>
  </si>
  <si>
    <t>Dar soporte a los procesos de mejoramiento de los productos existentes y el desarrollo de los nuevos; realizar pruebas de materias primas, empaques y materiales necesarios que cumplan con los requerimientos de calidad y eficiencia que exige la compañía.</t>
  </si>
  <si>
    <t>Apoya al área en el cumplimiento de todos los requisitos necesarios para llevar a cabo la importación de suministros y activos para la empresa; entradas, traspasos, liquidaciones y salidas de los productos o servicios</t>
  </si>
  <si>
    <t>Apoyar al área en el cumplimiento de la llegada de todos los pedidos /ventas/ compras que realizar la Compañía en el exterior, con el fin de  procurar  el cumplimiento de los tiempos  establecidos.</t>
  </si>
  <si>
    <t xml:space="preserve">Realizar el seguimiento de órdenes de compra de la compañía. Da soporte en la recepción de insumos y  distribuye los pedidos a cada una de las áreas de la compañía. </t>
  </si>
  <si>
    <t>Recibe y clasifica materias primas, suministros, repuestos y equipos de oficina. Inspecciona y verifica los implementos  recibidos con lo relacionado en la factura y a su vez con lo solicitado en la orden de compra. Atiende las solicitudes de suministros de cada área con los formatos de requisición debidamente firmados y autorizados. Este cargo puede ser desempeñado por un estudiante sin experiencia previa. Reporta a: Supervisor de Almacén.</t>
  </si>
  <si>
    <t>Responsable de desempeñar una variedad de tareas de soporte para poder mantener el control sobre los inventarios de productos terminados, tales como: asegurar el suministro de materia prima y componentes para las áreas de producción, registrar las entradas de los productos terminados en las bodegas correspondientes y preparar diversos reportes. Este cargo puede ser desempeñado por un estudiante sin experiencia. Reporta a: Supervisor de Distribución, Analista Control de Inventarios.</t>
  </si>
  <si>
    <t>Responsable de las actividades relacionadas con la entrega de materiales, llevando a cabo una distribución correcta, a través de un control eficiente de verificación de piezas, dirigidas a satisfacer las necesidades de clientes internos / externos.</t>
  </si>
  <si>
    <t>Responsable de las actividades relacionadas con los programas y planes de mejora ambiental.</t>
  </si>
  <si>
    <t>Actualiza la información necesaria para la planeación de la producción y el control de inventarios. Prepara informes  diarios de producción en cuanto a unidades producidas, en proceso y pendientes por producir. Mantiene actualizada la información de la materia prima utilizada en el proceso de producción.</t>
  </si>
  <si>
    <t xml:space="preserve">Apoyar al área de mercadeo en la promocionar los productos de la empresa en los puntos de venta. Coordina la demostración y degustación de productos. Informa a los clientes sobre las ventajas y utilización de las mercancías y servicios, les resuelve problemas y brinda asesoría. Elabora inventarios, hace pedidos de productos e informes diarios de venta; selecciona y entrena personal para demostraciones y degustaciones; apoya las actividades operativas de las investigaciones de mercadeo. </t>
  </si>
  <si>
    <t>Brindar asesoría y apoyo a las personas que solicitan los servicios de audiovisuales y en algunos casos de filmar, grabar y editar los diferentes eventos y actividades que realiza la compañía.</t>
  </si>
  <si>
    <t xml:space="preserve">Dar soporte a los convenios de gastos por accidentes y automóviles con aseguradoras nacionales, y de gastos médicos mayores con aseguradoras extranjeras. </t>
  </si>
  <si>
    <t xml:space="preserve">Recopila registros de depósitos y retiros, pagos por préstamos e hipoteca, cheques, compra y venta de seguros. Tramita apertura de cuentas corrientes y de ahorros, y depósitos. Verifica y hace el balance de transacciones de cajero automático. Suministra información sobre servicios, como apertura de cuentas, o planes de ahorro. </t>
  </si>
  <si>
    <t>Realiza los estudios de medición de riesgos a suscribir en los diversos ramos a nivel nacional, con la finalidad de garantizar un resultado técnico positivo y mantener un crecimiento sostenido de la cartera, de acuerdo a las condiciones de coberturas definidas en las pólizas y precios del mercado, en cumplimiento a las políticas, normas y procedimientos de la organización.</t>
  </si>
  <si>
    <t>Asistir al médico en lo que requiera durante la consulta y mantiene el consultorio, instrumental y material en perfecto estado orden y limpieza.</t>
  </si>
  <si>
    <t xml:space="preserve">Asistir al odontólogo en lo que requiera durante la consulta y mantiene el consultorio, material e instrumental en perfecto estado, orden y limpieza.   </t>
  </si>
  <si>
    <t>Dar soporte a las actividades de sistemas en el área. Dar soporte técnico a los sistemas de cómputo, reparación de nodos de red, solucionar problemas en el sistema de la compañía, hacer mantenimiento a los equipos.</t>
  </si>
  <si>
    <t>Transcribir información en los sistemas de información, velando por la calidad de la misma. Genera las salidas necesarias (reportes) para el funcionamiento óptimo del sistema.</t>
  </si>
  <si>
    <t>Reposar, revisar, extender y numerar las telas y piezas de corte de acuerdo al modelo diseñado y a la orden de producción.</t>
  </si>
  <si>
    <t xml:space="preserve">Realizar el traslado de los funcionarios de primer y segundo nivel de la entidad, velar por el adecuado mantenimiento del vehículo y la seguridad de los funcionarios. </t>
  </si>
  <si>
    <t xml:space="preserve"> Proponer y conseguir los elementos requeridos para la ambientación del guion ya sean reales o de atrezzo. </t>
  </si>
  <si>
    <t xml:space="preserve"> Elegir e instalar y/o colocar las líneas y los micrófonos en los lugares más idóneos para el registro del audio y de manera que no aparezcan en las tomas de la imagen. </t>
  </si>
  <si>
    <t xml:space="preserve">Auxiliar al camarógrafo en el manejo del equipo de grabación y transmisión de programas dentro y fuera de la institución. </t>
  </si>
  <si>
    <t>Respaldar de forma técnica el proceso de transmisión, grabación y edición del evento que se está realizando para la correcta realización.</t>
  </si>
  <si>
    <t>Bajo supervisión directa fabrica, repara, acondiciona y rectifica  herramental dados y herramientas de corte con especificaciones de alta precisión, para  lo cual interpreta planos, consulta especificaciones, hace pruebas funcionales  y opera todo tipo de máquinas herramientas. Todo ello bajo la vigilancia de  un herramentista más experimentado o de su supervisor.</t>
  </si>
  <si>
    <t>Ejecuta las actividades de generación eléctrica en campo.</t>
  </si>
  <si>
    <t>Bajo supervisión directa realiza labores en áreas productivas, que demandan el desarrollo de habilidades especializadas lo que sólo ocurre conociendo el proceso productivo.</t>
  </si>
  <si>
    <t>Bajo supervisión directa puede realizar prácticamente todo tipo de labores productivas (dentro de una línea de actividad) o procesos, lo que supone una prolongada experiencia.</t>
  </si>
  <si>
    <t>Otros nombres: Electricista Mecánico Ajustador, Mantenimiento Industrial, Supervisor Eléctrico. Ajusta, monta y repara instalaciones eléctricas industriales y domésticas de partes eléctricas en máquinas y equipo de fabricación como motores, dínamos, transformadores, dispositivos de distribución y control de energías, sistemas de señales. Se requiere un Ingeniero Electricista sin experiencia o por un Técnico.</t>
  </si>
  <si>
    <t>Realiza reparaciones a componentes mecánicos y  electromecánicos de equipo productivo y no productivo, reparando, fabricando, adaptando y/o ajustando partes y componentes según se requiera.  Todo lo  anterior bajo la vigilancia de su supervisor o de un técnico especializado.</t>
  </si>
  <si>
    <t>Operar la monta carga dentro de las instalaciones de la planta para movilizar y almacenar materiales, productos, o máquinas y equipos. Responder por su correcto funcionamiento, lubricación y aseo.</t>
  </si>
  <si>
    <t>Aplicar las bases y pinturas utilizando equipo de aspersión, hornos, etc., en piezas de ensamble y artefactos.</t>
  </si>
  <si>
    <t>Corta y une piezas de metal utilizando diferentes técnicas de soldadura, repara dispositivos, revestimientos y otras piezas.</t>
  </si>
  <si>
    <t>Es el encargado de realizar mediciones, mantenimiento de maquinaria y soldaduras, específicamente manejo de torno paralelo, fresadora y troqueladora. (reporta al supervisor de producción)</t>
  </si>
  <si>
    <t>Interpreta los planos y especificaciones de los códigos eléctricos para determinar la ubicación de las instalaciones del equipo eléctrico industrial. Instala, examina, reemplaza o repara redes,  equipos y accesorios eléctricos y mecánicos.</t>
  </si>
  <si>
    <t>Otros Nombres: Mecánico Industrial. Realiza mantenimiento de varios tipos de máquinas de producción; hace reparaciones menores en estas maquinarias, salvo instrumentos de precisión y equipo eléctrico y electrónico; ejecuta servicios generales de mecánica de mantenimiento industrial de acuerdo con las instrucciones escritas o verbales; interpreta planos, diagramas, catálogos. Requiere experiencia en labores de mantenimiento mecánico y conocimientos específicos del oficio; se reporta al mecánico experto.</t>
  </si>
  <si>
    <t xml:space="preserve">Opera máquinas y equipos de fabricación industrial, de cierta complejidad siguiendo instrucciones preparadas en el proceso de producción individual o en serie, tales como hornos metalúrgicos, laminadoras, cortadoras, máquinas de moldear, inyectores de metal o de plástico y equipos de pruebas. </t>
  </si>
  <si>
    <t>Responsable por validar la calidad final de los productos en la línea de producción para separar aquellos que no cumplen con las especificaciones técnicas, a través de instrumentos de medición, herramientas o equipos de verificación, con el objetivo de certificar.</t>
  </si>
  <si>
    <t>Instala, revisa, repara y mantiene en condiciones funcionales los componentes eléctricos del equipo productivo y no productivo de la planta o centro de trabajo, para ello interpreta planos y diagramas y selecciona los materiales más idóneos para cada trabajo.</t>
  </si>
  <si>
    <t>Estudia los planos, diagramas, diseños y las especificaciones del artículo que va a ser fabricado y determina los cálculos necesarios; escoge los materiales apropiados para el trabajo, utiliza aparatos y herramientas de medida; hace las piezas, las ajusta y las coloca en la maquinaria o equipo a reparar. Arma, repara y efectúa calibraciones a los equipos y máquinas, ajusta piezas de alta precisión Se requiere Tecnólogo en Mecánica de Mantenimiento.</t>
  </si>
  <si>
    <t xml:space="preserve">Otros Nombres: Operario Buldózer, Operario retroexcavadora, Operario Cilindro. Conduce maquinaria pesada de más de cinco toneladas, tales como buldózer, retroexcavadora, cilindro, Pala mecánica, moto niveladora y demás vehículos que por su condición deben ser transportados en un vehículo especial al lugar de la obra cumpliendo las normas vigentes de tránsito y seguridad. Mantiene la maquina en buenas condiciones de funcionamiento, lubricación y aseo; posee pase de sexta categoría y los conocimientos necesarios para la operación de la máquina. Puede hacerle las reparaciones mecánicas indispensables y de índole menor al vehículo. </t>
  </si>
  <si>
    <t>Otros Nombres: Mecánico Reparador Maquinaria de Producción Efectúa reparaciones y ajustes de cierta complejidad en la máquina de producción; esta labor requiere conocimientos técnicos y habilidad profesional en mecánica de mantenimiento y electricidad.</t>
  </si>
  <si>
    <t xml:space="preserve">Responsable por el monitoreo y correcta manipulación de maquinaria altamente especializada como subestaciones, equipos de control numérico computarizado, sistemas CAD/CAM, sala de control, entre otras,  que requieren un alto nivel de destreza técnica y entrenamiento, siguiendo las instrucciones indicadas en los documentos técnicos, en condiciones de calidad y seguridad idóneas.  </t>
  </si>
  <si>
    <t>Conduce vehículos automotores pesados de más de cinco toneladas, tales como camiones, furgones, carro tanques, remolques, volquetas, buses, cumpliendo los reglamentos del tránsito y seguridad establecidos. Mantiene su vehículo en buenas condiciones de funcionamiento, lubricación y aseo; posee los conocimientos de mecánica indispensables para reparaciones menores del vehículo.</t>
  </si>
  <si>
    <t>Responder por el mantenimiento de las redes eléctricas, del funcionamiento adecuado de equipos y de instalación de bases de funcionamiento fuera del centro de operaciones.</t>
  </si>
  <si>
    <t>Realizar labores de ayudante de albañilería en obras de construcción. Prepara la mezcla, hace arreglos menores como resanes, transporta los materiales, hace el aseo del área que le corresponde; sigue las órdenes del oficial (reporta al oficial).</t>
  </si>
  <si>
    <t xml:space="preserve">Realiza labores de obra (plomería, pintura, eléctricos, etc.) hace levantamiento de columnas.  Realiza labores de oficial de albañilería y construcción en obras, participando en cuadrillas de cada uno de los frentes de trabajo. </t>
  </si>
  <si>
    <t>Otros Nombres: Ayudante II Mecánica Hace la limpieza de la maquinaria y/o equipos que se encuentran en mantenimiento o reparación. Bajo supervisión  efectúa trabajos simples de mantenimiento. El cargo no requiere de experiencia, y los conocimientos de mecánica pueden adquirirse durante el entrenamiento.</t>
  </si>
  <si>
    <t>Colabora al mecánico de primera en los trabajos de reparación asignados; técnicos en mecánica.</t>
  </si>
  <si>
    <t>Otros Nombres: Operario de Empaque. Empaca o ayuda a empacar productos de acuerdo con los procedimientos establecidos de empaque, postura de marcas o etiquetas, rótulos de dirección del destinatario; informa a su inmediato superior sobre problemas de calidad en el producto o del empaque. No se requiere experiencia.</t>
  </si>
  <si>
    <t>Lleva el registro de las muestras tomadas para efectuar el control de calidad de los materiales. Está pendiente de que los instrumentos y equipos estén perfectamente calibrados. Mantiene el archivo de planos, catálogos y diagramas de manejo de instrumentos de medida y control. Se requiere un Técnico en control de calidad.</t>
  </si>
  <si>
    <t>Responsable de las tareas básicas de almacén tales como mantenimiento del registro de inventario así como la captura de los documentos relacionados con transferencias, entregas y reabastecimiento de inventarios.</t>
  </si>
  <si>
    <t>Pesar y preparar los productos químicos de acuerdo a la formulación establecida para el proceso.</t>
  </si>
  <si>
    <t>Otros Nombres: Electricista, Técnico Electricista. Monta, mantiene y opera individual o colectivamente las instalaciones eléctricas y equipos accesorios, en fábricas, oficinas o viviendas. Desempeña actividades de mantenimiento, revisión o instalaciones de luces, señales, controles, transformadores, elevadores, interpreta diagramas y planos. Posee una experiencia en montaje de instalaciones eléctricas y reporta al electricista experto.</t>
  </si>
  <si>
    <t>Trabaja en forma individual o colectiva en operaciones sencillas tales como taladrar, pulir, enroscar, esmerilar, troquelar, soldar y en procesos similares de fabricación y manufactura de diversa índole, utilizando y operando máquinas que exigen su cargo. Mantiene ordenado, limpio y seguro su sitio de labor.</t>
  </si>
  <si>
    <t>Realiza labores sencillas que no exigen ninguna especialización ni experiencia pero que por lo General requieren gran esfuerzo, utilizando herramientas simples como palas, picos, carretillas, barras, martillos, etc., o sin ellas, como el cargue o descargue de materiales, lavado de plantas, equipos y  transporte de piezas.</t>
  </si>
  <si>
    <t>Coordinar el almacenamiento de materias primas y productos terminados, velar por la seguridad y el cuidado de los bienes depositados.</t>
  </si>
  <si>
    <t>Revisar los pedidos de los productos antes de su despacho y de coordinar los envíos. Supervisar las operaciones de carga y atender reclamos originados en la distribución. Mantener relaciones operativas y administrativas en los casos en que la empresa contrata fleteros individuales o remesas de transporte.</t>
  </si>
  <si>
    <t>Bajo supervisión directa realiza labores de producción que demandan la aplicación de habilidades tales como precisión y rapidez compatible con el proceso.</t>
  </si>
  <si>
    <t xml:space="preserve">Conduce de acuerdo con las normas de tránsito y de la empresa los vehículos  livianos asignados. </t>
  </si>
  <si>
    <t>Conducir  y dirigir varios proyectos de alta prioridad que requieren recursos considerables y un alto nivel de integración funcional (tipo 2 y tipo 3) asegurando el cumplimientos de las normas de calidad y seguimiento del proyecto, para que se ejecuten dentro de los presupuestos, plazos de tiempo y políticas. Proponer y diseñar nuevos proyectos para mejorar las condiciones y la efectividad de los procesos.</t>
  </si>
  <si>
    <t>Planear, dirigir y controlar las acciones orientadas a lograr la presencia del negocio en el mercado con el máximo de rentabilidad y sustentabilidad del mismo.</t>
  </si>
  <si>
    <t>Planear, diseñar, implementar y controlar las estrategias del producto a cargo, fortalecimiento del portafolio actual, capacitación a la fuerza de ventas, implementación de las campañas promocionales, presupuestos de ventas e inversión profesional.</t>
  </si>
  <si>
    <t>Planear, dirigir y controlar la elaboración de propuestas comerciales, revisión de alcances técnicos, control de rentabilidad, identificación de riesgos y viabilidad de negocios.</t>
  </si>
  <si>
    <t xml:space="preserve">Responsable de la dirección, planeación e implementación de las actividades relacionadas con el desarrollo de Nuevos Productos de Tecnología, así como de las mejoras para los productos y tecnologías existentes. </t>
  </si>
  <si>
    <t>Diseñar, planificar, controlar y coordinar la implementación de servicios garantizando su calidad, manteniendo el equipo técnico de ingeniería competente para la prestación del servicio y controlando los niveles de servicio, la capacidad, disponibilidad y continuidad de los servicios implementados.</t>
  </si>
  <si>
    <t>Planear, dirigir y controlar las estrategias de mercadeo y ventas, asegurando el cumplimiento de los planes de crecimiento en volumen, ingresos y rentabilidad del negocio.</t>
  </si>
  <si>
    <t>Planear, dirigir y controlar el proceso de soporte técnico al cliente, coordinado y desarrollando al equipo de soporte, brindando soluciones efectivas y diseñando estrategias de atención que permitan ofrecer un mejor servicio al cliente.</t>
  </si>
  <si>
    <t xml:space="preserve">Responsable de la implementación de las actividades relacionadas con el desarrollo de Nuevos Productos de Tecnología, así como de las mejoras para los productos y tecnologías existentes. </t>
  </si>
  <si>
    <t xml:space="preserve">Planear, dirigir y controlar el correcto funcionamiento y altos estándares de servicio y disponibilidad de la Infraestructura tecnológica de la compañía, garantizando la operación de las aplicaciones que dan soporte al negocio planteando mejoras tecnológicas que aporten valor al negocio. </t>
  </si>
  <si>
    <t>Diseñar el dimensionamiento de los servicios y soluciones ofrecidos en cada oferta, elaborando documentos detallados sobre la solución ofrecida, que satisfaga las necesidades y exigencias del cliente, así como realizar el acompañamiento técnico correspondiente Ejecutivo de Cuenta para la presentación de dicha propuestas.</t>
  </si>
  <si>
    <t>Apoyar al ingeniero de preventa senior en la elaboración de documentos detallados sobre la soluciones ofrecidas, que satisfaga las necesidades y exigencias del cliente.</t>
  </si>
  <si>
    <t>Realizar diseño de bodegas de datos empresariales, ETLs, procesos de verificación de calidad de datos y construcción de tableros de visualización de reportes operativos, tácticos y estratégicos y en levantamiento de requerimientos funcionales y no funcionales.</t>
  </si>
  <si>
    <t>Realizar el análisis y diseño detallados, la construcción y entrega para pruebas de calidad y de usuario que permitan liberar los componentes de software cumpliendo con los criterios de aceptación acordados asegurando la adherencia a políticas, estándares y métricas definidas para el área.</t>
  </si>
  <si>
    <t>Responsable de las actividades de desarrollo de proyectos de tecnologia, conduciendo investigaciones de campo, desarrollando el alcance del proyecto conjuntamente con las áreas solicitantes y órganos involucrados, proponiendo las alternativas necesarias y especificando posibles soluciones, identificando los recursos necesarios y el desarrollo del plan para asegurar la terminación oportuna del proyecto cumpliendo los estándares de calidad.</t>
  </si>
  <si>
    <t>Desarrolla nuevos productos en software bajo lenguaje de programación .Net. Realiza nuevos desarrollos y actualizaciones al software, proporciona apoyo técnico a clientes y/o a personal de la empresa.</t>
  </si>
  <si>
    <t>Desarrolla nuevos productos en software bajo lenguaje de programación Java. Realiza nuevos desarrollos y actualizaciones al software, proporciona apoyo técnico a clientes y/o a personal de la empresa.</t>
  </si>
  <si>
    <t>Desarrolla nuevos productos en software bajo lenguaje de programación Oracle. Realiza nuevos desarrollos y actualizaciones al software, proporciona apoyo técnico a clientes y/o a personal de la empresa.</t>
  </si>
  <si>
    <t>Desarrollar de aplicaciones que mantengan la filosofía del uso eficiente de recursos de base de datos de acuerdo con políticas, procedimientos, estándares de base de datos con el fin de sugerir acciones para de mejorar el rendimiento de los procesos a nivel de base de datos, optimizaado el rendimiento de los procesos teniendo en cuenta los recursos consumidos en los servidores de base de datos y potenciar en el personal de nivel técnico la capacidad de aplicación de buenas prácticas de programación en el nivel de las bases de datos.</t>
  </si>
  <si>
    <t>Responsable de las actividades del mantenimiento de la infraestructura Windows, proponiendo las alternativas necesarias y especificando posibles soluciones, identificando los recursos necesarios, cumpliendo los estándares de calidad.</t>
  </si>
  <si>
    <t>Responsable de las actividades del mantenimiento de la infraestructura Unix, proponiendo las alternativas necesarias y especificando posibles soluciones, identificando los recursos necesarios, cumpliendo los estándares de calidad.</t>
  </si>
  <si>
    <t>Responsable de las actividades del mantenimiento de la infraestructura SAP, proponiendo las alternativas necesarias y especificando posibles soluciones, identificando los recursos necesarios, cumpliendo los estándares de calidad.</t>
  </si>
  <si>
    <t>Manejo de Base de datos, Windows, Unix, SAP, seguridad informática</t>
  </si>
  <si>
    <t>Desarrollar de aplicaciones que mantengan la filosofía del uso eficiente de recursos de base de datos de acuerdo con políticas, procedimientos, estándares de base de datos con el fin de sugerir acciones para de mejorar el rendimiento de los procesos a nivel de base de datos.</t>
  </si>
  <si>
    <t>Apoya el desarrollo nuevos productos en software y actualizaciones al software, bajo la orientación de los Ingenieros de dasarrollo.</t>
  </si>
  <si>
    <t>Planear, dirigir y controlar los  casos de prueba de acuerdo a parámetros establecidos en las políticas, procedimientos, spf, con el fin de verificar el cumplimiento satisfactorio del caso de prueba.</t>
  </si>
  <si>
    <t>Ejecutar los casos de prueba asignados de acuerdo a parámetros establecidos de acuerdo con políticas, procedimientos, spf, con el fin de verificar el cumplimiento satisfactorio del caso de prueba</t>
  </si>
  <si>
    <t>Liderar los proyectos de consultoría, acompañando al cliente y presentando los análisis y los hallazgos del proyecto en busca del mejoramiento del cliente.</t>
  </si>
  <si>
    <t>Acompañar al cliente en los proyectos de consultoria implementando metodologías y preparar los informes de la consultoría con base en análisis de del cliente y del mercado buscando dar una solución a la situación de análisis del proyecto de consultoría.</t>
  </si>
  <si>
    <t>Apoyar al consultor y consultor senior en el análisis de información y tendencias del mercado para soportar de los proyectos de consultoria.</t>
  </si>
  <si>
    <t>Coordinar políticas y procedimientos de administración de personal, administración de salarios, nomina, liquidación de prestaciones, registro de novedades de personal capacitación, desarrollo y bienestar.</t>
  </si>
  <si>
    <t>Soportar al diseñador industrial elaborando planos, perspectivas, isométricos y renderings para presentaciones a clientes. Preparación de cotizaciones, tableros de acabados, folletos y material gráfico de apoyo al área comercial.</t>
  </si>
  <si>
    <t>Planear, dirigir, controlar y evaluar técnica y administrativamente los proyectos de ingeniería que se encuentren a cargo de la compañía; realizar las interventorías y gerencias de obra que le sean asignadas cumpliendo con las especificaciones técnicas de calidad; supervisando la consecución del presupuesto y programación que han sido asignados para cada una de las obras.</t>
  </si>
  <si>
    <t>Realizar exámenes visuales, diagnosticar las correcciones apropiadas de acuerdo con el defecto identificado y brindar soporte en ventas.</t>
  </si>
  <si>
    <t>Procesar, analizar y diagnosticar células y tejidos para dar respuesta a ínter-consultas solicitadas por médicos especialistas, asegurando el apoyo necesario para que éste decida la conducta a seguir con el paciente, acorde al resultado emitido.</t>
  </si>
  <si>
    <t>Supervisar el correcto funcionamiento de los servicios de cafetería, transporte, aseo, coordina el archivo y las reparaciones locativas menores, así como los servicios de vigilancia y seguridad.</t>
  </si>
  <si>
    <t>Atender con hospitalidad a todos los clientes por igual, manteniendo limpias a conciencia las habitaciones   y áreas públicas, buscando en todo momento la mejor forma de atender las necesidades de los huéspedes durante su estancia en el hotel.</t>
  </si>
  <si>
    <t>Dirigir y controlar  los procesos en busca del mejoramiento continuo cumpliendo con los estándares de calidad y la Normatividad legal ya sea ambiental, B.P.M, H.A.C.C.P. entre otras. Establecer sistemas de calidad dando cumplimiento a las Normas ISO.</t>
  </si>
  <si>
    <t>Gestionar un portafolio de canales de venta y de negocios; generando estrategias orientadas a brindar diferentes alternativas de atención para los clientes.</t>
  </si>
  <si>
    <t>Dirigir, coordinar y controlar los procedimientos relacionados con la adquisición de materias primas, suministros, equipos y servicios. Estudiar las ofertas y cotizaciones, recomendar al comité de compras y responder por los contratos con los proveedores.</t>
  </si>
  <si>
    <t xml:space="preserve">Dirigir, coordinar y controlar las operaciones contables de la empresa tales como contabilidad general, contabilidad de costos, nómina, contabilización de activos fijos y elaboración de informes, estados financieros, balances y otros especiales.  </t>
  </si>
  <si>
    <t>Dirigir y coordinar los procesos relacionados con la calidad, establecidos por la compañía. Garantizar el cumplimiento de los estándares de calidad de los diversos procesos relacionados con los productos y servicios.</t>
  </si>
  <si>
    <t xml:space="preserve">Responsable de poner en marcha las nuevas oportunidades de negocio con el objetivo de posicionar a la empresa en el mercado a un nivel competitivo, satisfacer y superar las expectativas de clientes externos, de acuerdo al plan comercial de la compañía. </t>
  </si>
  <si>
    <t>Planear, dirigir y controlar la dirección logística y de abastecimiento, manejo de equipos de trabajo y generación de estrategia en labores de inventario, presupuesto, necesidades de abastecimiento, estrategias de distribución logística, pedidos y requisiciones, necesidad de abastecimiento, control del stock, métodos y tiempos, levantamiento de procesos, planeación logística, compra y adquisición de materiales, medición de cantidades y continuidad del abastecimiento.</t>
  </si>
  <si>
    <t xml:space="preserve">Garantizar el correcto funcionamiento del Sistema de Gestión Integrado encaminado hacia un mejoramiento continuo, mediante la coordinación de áreas de seguridad industrial, salud en el trabajo y gestión ambiental,  de acuerdo con la normatividad vigente y las mejores prácticas de industria en estos aspectos.  </t>
  </si>
  <si>
    <t>Definir los controles a aplicar en las estructuras tributarias con el fin de garantizar una adecuada administración de los impuestos y coordinar los procedimientos y parametrizaciones requeridos y necesarios para el buen registro de las transacciones generadas en todas las áreas de acuerdo con requerimientos fiscales, legales y con las necesidades de la compañía.</t>
  </si>
  <si>
    <t>Planear, dirigir y controlar la provisión de recursos a los bancos y a otras entidades intermediarias, para facilitar el financiamiento de las actividades productivas de las empresas privadas y las personas.</t>
  </si>
  <si>
    <t>Responsable de la implementación de las actividades relacionadas con las áreas de Nuevos Productos y de Desarrollo de Tecnología, así como de las mejoras para los productos y tecnologías existentes. Da seguimiento de desarrollos informando a casa matriz.</t>
  </si>
  <si>
    <t>Planear y poner en marcaha los planes estratégicos y tácticos para el desarrollo del área de informática, coordinar y evaluar la elaboración de estudios en la organización para las diferentes áreas de la empresa.</t>
  </si>
  <si>
    <t>Dirigir y controlar la producción de sistemas; velar por el óptimo funcionamiento de la plataforma tecnológica. Responder por que las aplicaciones se mantengan continuamente en producción y brindar soporte al usuario en la operación de sistemas garantizando su oportunidad y calidad en los sistemas de información.</t>
  </si>
  <si>
    <t>Planear, desarrollar y controlar los pronósticos y/o escenarios financieros de la Compañía, teniendo en cuenta las variables micro y macro económicas que afecten el negocio, con el fin de garantizar la toma de decisiones estratégicas para la empresa y la sostenibilidad y continuidad de la misma.</t>
  </si>
  <si>
    <t>Supervisar y desarrollar asuntos relacionados con la divulgación de las actividades de la empresa y las relaciones externas de la empresa incluyendo el gobierno y los accionistas.</t>
  </si>
  <si>
    <t>Planear, definir y controlar la estrategia comercial y contribuir al desarrollo de negocio a través del desarrollo de productos, innovación y marketing buscando la segmentación de los mercados para enfrentar exitosamente los desafíos de la industria.</t>
  </si>
  <si>
    <t>Planear, definir y controlar el plan técnico de manufactura, maximizando la productividad de las operaciones, asegurando el adecuado cumplimiento de las normas industriales y de seguridad industrial.</t>
  </si>
  <si>
    <t>Planear, definir y controlar una gestión comercial que permita dar a conocer a la compañía y su filosofía y servir de enlace entre los intermediarios clientes y la compañía, buscando acuerdos equitativos y transparentes que beneficien a las partes y posicionen los productos de los ramos de seguros generales.</t>
  </si>
  <si>
    <t>Planear, diseñar y ejecutar el desarrollo integral del portafolio de productos y marcas de la Unidad de Negocio a su cargo, garantizando su crecimiento y rentabilidad.</t>
  </si>
  <si>
    <t>Planear, dirigir y controlar al plan de auditoria interna de la compañía, de acuerdo con las normas y procedimientos internos y externos establecidos por la compañía, con el fin de identificar los fraudes y desviación de los procesos.</t>
  </si>
  <si>
    <t>Coordinar y controlar la provisión de recursos a los bancos y a otras entidades intermediarias, para facilitar el financiamiento de las actividades productivas de las empresas privadas y las personas.</t>
  </si>
  <si>
    <t>Desarrollar de productos relacionados con los seguros personales o generales, la seguridad social, mercados de capitales, mercancías; así como en la valuación de operaciones y entidades que estén sujetas a riesgos. Su base de estudio es el establecimiento de condiciones de equilibrio actuarial integrado en procesos de planificación económico-financiera.</t>
  </si>
  <si>
    <t>Apoyar el desarrollo de productos relacionados con los seguros personales o generales, la seguridad social, mercados de capitales, mercancías.</t>
  </si>
  <si>
    <t>Planear, dirigir, controlar los aspectos presentes de la Aseguradora en cuanto a su situación patrimonial y financiera, identificando los aspectos de riesgo y en función de su horizonte de planeación. Así también, realizar proyecciones económicas y financieras sobre la base de modelos determinísticos o estocásticos conforme a la naturaleza de los datos y las condiciones de incertidumbre respecto de las variables intervinientes.</t>
  </si>
  <si>
    <t>Planear, diseñar e implementar procesos y procedimientos de indemnización y control de proveedores, salvamentos y recobros. Análisis y control de indicadores técnicos del ramo, administrar y controlar la red de proveedores.</t>
  </si>
  <si>
    <t>Coordinar e implementar procesos y procedimientos de indemnización y control de proveedores, salvamentos y recobros. Análisis y control de indicadores técnicos del ramo, administrar y controlar la red de proveedores.</t>
  </si>
  <si>
    <t>Planear, definir y ejecutar las estrategias de negociación de los contratos de reaseguros con las empresas reaseguradoras buscando el mayor beneficio para la compañía.</t>
  </si>
  <si>
    <t>Planear, definir y controlar estructuración de productos de seguros, desarrollo de módulos de Reaseguro, Coaseguro y Siniestros de seguros generales, capacitación a la fuerza de ventas e Implementación de estrategias comerciales.</t>
  </si>
  <si>
    <t>Apoyar a la direccion en la planeación, organización y coordinación de las actividades académico-administrativas.</t>
  </si>
  <si>
    <t>Realizar exámenes de Rayos X, preparando los materiales y suministrando las indicaciones necesarias al paciente, tomando y revelando placas, a fin de apoyar la labor del médico especialista</t>
  </si>
  <si>
    <t xml:space="preserve">Apoyar al área de logística en los procesos de análisis y control de actividades, abastecimiento, control de stocks, rotación de productos y distribución de espacios. </t>
  </si>
  <si>
    <t>Analizar datos del entorno mediático y social mediante marcos de carácter científico y estadístico, con el fin de permite a la organizacion anticiparse a los cambios de su entorno social, político y económico y así obtener mayor margen de maniobra y mas posibilidades de éxito.</t>
  </si>
  <si>
    <t xml:space="preserve">Realizar la gestión operativa del servicio farmacéutico, garantizando un servicio oportuno y de calidad. </t>
  </si>
  <si>
    <t>Realizar tratamientos dentales de carácter reversible y preventivos a los pacientes del consultorio dental</t>
  </si>
  <si>
    <t>Realizar tratamientos faciales, corporales y comesticos a los clientes, previa asesoria medica.</t>
  </si>
  <si>
    <t>Apoyar el manejo del portafolio de inversión y generación de reportes estadísticos, con el fin de garantizar la toma de decisiones.</t>
  </si>
  <si>
    <t xml:space="preserve">Verifica y hace el balance de transacciones de cajero automático. Suministra información sobre servicios, como apertura de cuentas, o planes de ahorro. </t>
  </si>
  <si>
    <t xml:space="preserve">Desarrolla las actividades propias de caja, consignaciones, pagos, recibos de facturas, pagos de servicios públicos y movimiento interno de la oficina o sucursal. Efectúa el cuadre general y diario de caja. Es responsable de la custodia de los diversos documentos negociables y elabora los informes estadísticos respectivos. </t>
  </si>
  <si>
    <t>Realizar seguimieto sobre el avance de obra,  los tiempos establecidos, el cumplimiento de las especificaciones del proyecto e identificar posibles variaciónes en las condiciones previstas.</t>
  </si>
  <si>
    <t>Coordinación, control y vigilancia de la ejecución y cumplimiento de contratos de obra establecidos entre dos terceros</t>
  </si>
  <si>
    <t>Conocer y controlar el avance de obra, contra los tiempos estipulados en la programación de obra. Controlar y coordinar el cumplimiento de las especificaciones del proyectos. Identificar la variación en las condiciones previstas, frente a las encontradas y proponer los cambios que se puedan requerir.</t>
  </si>
  <si>
    <t>ADGN400</t>
  </si>
  <si>
    <t>Entre 200.001  y  500.000 MILLONES</t>
  </si>
  <si>
    <t>Entre 1 y  50.000 MILLONES</t>
  </si>
  <si>
    <t>Entre 50.001  y  200.000 MILLONES</t>
  </si>
  <si>
    <t>Entre 500.001  y  1.000.000 MILLONES</t>
  </si>
  <si>
    <t>Mayor a 1.000.001 Millones</t>
  </si>
  <si>
    <t>AAPL702</t>
  </si>
  <si>
    <t>AUXILIAR DE SARLAFT</t>
  </si>
  <si>
    <t>1 - 3 AÑOS</t>
  </si>
  <si>
    <t>FICT501</t>
  </si>
  <si>
    <t>JULE501</t>
  </si>
  <si>
    <t>LSCE401</t>
  </si>
  <si>
    <t>MAG1001</t>
  </si>
  <si>
    <t>GERENTE CANALES</t>
  </si>
  <si>
    <t>DIRECTOR CANALES</t>
  </si>
  <si>
    <t>MKMP450</t>
  </si>
  <si>
    <t>JEFE DE CANALES</t>
  </si>
  <si>
    <t>4 -5 AÑOS</t>
  </si>
  <si>
    <t>TIDS801</t>
  </si>
  <si>
    <t>TIGN411</t>
  </si>
  <si>
    <t>TIPE501</t>
  </si>
  <si>
    <t xml:space="preserve">1. La primera hoja "DATOS BÁSICOS" corresponde a los datos de la empresa </t>
  </si>
  <si>
    <t>X</t>
  </si>
  <si>
    <t>% Real de Incremento 2021</t>
  </si>
  <si>
    <t>% Real de Incremento Proyectado 2022</t>
  </si>
  <si>
    <t xml:space="preserve"> % Incremento Salarial proyectado 2022</t>
  </si>
  <si>
    <t>% Incremento salarial 2021</t>
  </si>
  <si>
    <t xml:space="preserve">3. Envíar este formulario diligenciado al correo encuestasalarial2021@elempleo.com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</si>
</sst>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_(&quot;$&quot;\ * #,##0_);_(&quot;$&quot;\ * \(#,##0\);_(&quot;$&quot;\ * &quot;-&quot;??_);_(@_)"/>
    <numFmt numFmtId="165" formatCode="[$$-240A]#,##0"/>
  </numFmts>
  <fonts count="21" x14ac:knownFonts="1">
    <font>
      <sz val="11"/>
      <color theme="1"/>
      <name val="Calibri"/>
      <family val="2"/>
      <scheme val="minor"/>
    </font>
    <font>
      <sz val="10"/>
      <name val="Arial"/>
      <family val="2"/>
    </font>
    <font>
      <sz val="11"/>
      <color theme="1"/>
      <name val="Calibri"/>
      <family val="2"/>
      <scheme val="minor"/>
    </font>
    <font>
      <sz val="10"/>
      <name val="Calibri"/>
      <family val="2"/>
      <scheme val="minor"/>
    </font>
    <font>
      <sz val="10"/>
      <color theme="1"/>
      <name val="Calibri"/>
      <family val="2"/>
      <scheme val="minor"/>
    </font>
    <font>
      <sz val="11"/>
      <color theme="1"/>
      <name val="Arial"/>
      <family val="2"/>
    </font>
    <font>
      <u/>
      <sz val="10"/>
      <color indexed="12"/>
      <name val="Arial"/>
      <family val="2"/>
    </font>
    <font>
      <u/>
      <sz val="11"/>
      <color theme="10"/>
      <name val="Calibri"/>
      <family val="2"/>
      <scheme val="minor"/>
    </font>
    <font>
      <sz val="11"/>
      <name val="Arial"/>
      <family val="2"/>
    </font>
    <font>
      <b/>
      <sz val="11"/>
      <name val="Arial"/>
      <family val="2"/>
    </font>
    <font>
      <b/>
      <sz val="11"/>
      <color theme="0"/>
      <name val="Arial"/>
      <family val="2"/>
    </font>
    <font>
      <u/>
      <sz val="11"/>
      <color indexed="12"/>
      <name val="Arial"/>
      <family val="2"/>
    </font>
    <font>
      <sz val="12"/>
      <color theme="1"/>
      <name val="Arial"/>
      <family val="2"/>
    </font>
    <font>
      <b/>
      <i/>
      <sz val="12"/>
      <color theme="1" tint="0.499984740745262"/>
      <name val="Arial"/>
      <family val="2"/>
    </font>
    <font>
      <b/>
      <sz val="12"/>
      <color theme="0"/>
      <name val="Arial"/>
      <family val="2"/>
    </font>
    <font>
      <b/>
      <sz val="12"/>
      <color indexed="9"/>
      <name val="Arial"/>
      <family val="2"/>
    </font>
    <font>
      <sz val="9"/>
      <color indexed="81"/>
      <name val="Tahoma"/>
      <family val="2"/>
    </font>
    <font>
      <b/>
      <sz val="9"/>
      <color indexed="81"/>
      <name val="Tahoma"/>
      <family val="2"/>
    </font>
    <font>
      <sz val="11"/>
      <color theme="0"/>
      <name val="Arial"/>
      <family val="2"/>
    </font>
    <font>
      <b/>
      <sz val="10"/>
      <name val="Arial"/>
      <family val="2"/>
    </font>
    <font>
      <i/>
      <sz val="11"/>
      <color theme="1" tint="0.249977111117893"/>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59999389629810485"/>
        <bgColor indexed="64"/>
      </patternFill>
    </fill>
  </fills>
  <borders count="6">
    <border>
      <left/>
      <right/>
      <top/>
      <bottom/>
      <diagonal/>
    </border>
    <border>
      <left/>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7">
    <xf numFmtId="0" fontId="0" fillId="0" borderId="0"/>
    <xf numFmtId="44" fontId="2" fillId="0" borderId="0" applyFont="0" applyFill="0" applyBorder="0" applyAlignment="0" applyProtection="0"/>
    <xf numFmtId="0" fontId="1"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7" fillId="0" borderId="0" applyNumberFormat="0" applyFill="0" applyBorder="0" applyAlignment="0" applyProtection="0"/>
    <xf numFmtId="9" fontId="2" fillId="0" borderId="0" applyFont="0" applyFill="0" applyBorder="0" applyAlignment="0" applyProtection="0"/>
  </cellStyleXfs>
  <cellXfs count="82">
    <xf numFmtId="0" fontId="0" fillId="0" borderId="0" xfId="0"/>
    <xf numFmtId="0" fontId="0" fillId="0" borderId="0" xfId="0" applyAlignment="1">
      <alignment vertical="center"/>
    </xf>
    <xf numFmtId="0" fontId="8" fillId="0" borderId="0" xfId="2" applyFont="1"/>
    <xf numFmtId="0" fontId="8" fillId="0" borderId="0" xfId="2" applyFont="1" applyAlignment="1">
      <alignment horizontal="left"/>
    </xf>
    <xf numFmtId="0" fontId="8" fillId="0" borderId="0" xfId="2" applyFont="1" applyAlignment="1">
      <alignment horizontal="center"/>
    </xf>
    <xf numFmtId="0" fontId="5" fillId="0" borderId="0" xfId="0" applyFont="1"/>
    <xf numFmtId="0" fontId="8" fillId="0" borderId="0" xfId="2" applyFont="1" applyAlignment="1">
      <alignment horizontal="left" vertical="center" wrapText="1"/>
    </xf>
    <xf numFmtId="0" fontId="8" fillId="0" borderId="0" xfId="2" applyFont="1" applyAlignment="1">
      <alignment horizontal="right"/>
    </xf>
    <xf numFmtId="10" fontId="8" fillId="0" borderId="1" xfId="2" applyNumberFormat="1" applyFont="1" applyBorder="1"/>
    <xf numFmtId="0" fontId="12" fillId="0" borderId="0" xfId="0" applyFont="1"/>
    <xf numFmtId="44" fontId="12" fillId="0" borderId="0" xfId="1" applyFont="1" applyAlignment="1">
      <alignment horizontal="center"/>
    </xf>
    <xf numFmtId="0" fontId="12" fillId="0" borderId="0" xfId="0" applyFont="1" applyAlignment="1">
      <alignment horizontal="center"/>
    </xf>
    <xf numFmtId="0" fontId="13" fillId="0" borderId="0" xfId="0" applyFont="1" applyAlignment="1">
      <alignment vertical="center"/>
    </xf>
    <xf numFmtId="0" fontId="13" fillId="0" borderId="0" xfId="0" applyFont="1" applyAlignment="1">
      <alignment horizontal="left" vertical="center"/>
    </xf>
    <xf numFmtId="44" fontId="5" fillId="0" borderId="0" xfId="1" applyFont="1"/>
    <xf numFmtId="0" fontId="5" fillId="3" borderId="2" xfId="0" applyFont="1" applyFill="1" applyBorder="1"/>
    <xf numFmtId="0" fontId="5" fillId="0" borderId="2" xfId="0" applyFont="1" applyBorder="1" applyAlignment="1">
      <alignment horizontal="left"/>
    </xf>
    <xf numFmtId="0" fontId="5" fillId="0" borderId="2" xfId="0" applyFont="1" applyBorder="1"/>
    <xf numFmtId="44" fontId="5" fillId="0" borderId="2" xfId="1" applyFont="1" applyBorder="1" applyAlignment="1">
      <alignment horizontal="center" vertical="center"/>
    </xf>
    <xf numFmtId="44" fontId="5" fillId="0" borderId="2" xfId="1" applyFont="1" applyBorder="1" applyAlignment="1">
      <alignment horizontal="center"/>
    </xf>
    <xf numFmtId="0" fontId="5" fillId="0" borderId="2" xfId="0" applyFont="1" applyBorder="1" applyAlignment="1">
      <alignment horizontal="center"/>
    </xf>
    <xf numFmtId="164" fontId="5" fillId="0" borderId="2" xfId="1" applyNumberFormat="1" applyFont="1" applyBorder="1" applyAlignment="1">
      <alignment horizontal="center" vertical="center"/>
    </xf>
    <xf numFmtId="165" fontId="5" fillId="0" borderId="2" xfId="1" applyNumberFormat="1" applyFont="1" applyBorder="1" applyAlignment="1">
      <alignment horizontal="center" vertical="center"/>
    </xf>
    <xf numFmtId="44" fontId="5" fillId="0" borderId="2" xfId="1" applyFont="1" applyBorder="1"/>
    <xf numFmtId="0" fontId="14" fillId="2" borderId="2" xfId="2" applyFont="1" applyFill="1" applyBorder="1" applyAlignment="1">
      <alignment horizontal="center" vertical="center" wrapText="1"/>
    </xf>
    <xf numFmtId="44" fontId="14" fillId="2" borderId="2" xfId="1" applyFont="1" applyFill="1" applyBorder="1" applyAlignment="1">
      <alignment horizontal="center" vertical="center" wrapText="1"/>
    </xf>
    <xf numFmtId="0" fontId="4" fillId="0" borderId="2" xfId="0" applyFont="1" applyBorder="1" applyAlignment="1">
      <alignment horizontal="left" vertical="center"/>
    </xf>
    <xf numFmtId="0" fontId="3" fillId="0" borderId="2" xfId="0" applyFont="1" applyBorder="1" applyAlignment="1">
      <alignment horizontal="center" vertical="center"/>
    </xf>
    <xf numFmtId="44" fontId="3" fillId="0" borderId="2" xfId="1" applyFont="1" applyBorder="1" applyAlignment="1">
      <alignment horizontal="left" vertical="center"/>
    </xf>
    <xf numFmtId="0" fontId="8" fillId="5" borderId="2" xfId="2" applyFont="1" applyFill="1" applyBorder="1" applyAlignment="1">
      <alignment horizontal="left" vertical="center" wrapText="1"/>
    </xf>
    <xf numFmtId="0" fontId="8" fillId="5" borderId="2" xfId="2" applyFont="1" applyFill="1" applyBorder="1" applyAlignment="1">
      <alignment horizontal="justify" vertical="center" wrapText="1"/>
    </xf>
    <xf numFmtId="0" fontId="10" fillId="4" borderId="2" xfId="2" applyFont="1" applyFill="1" applyBorder="1" applyAlignment="1">
      <alignment horizontal="center"/>
    </xf>
    <xf numFmtId="0" fontId="8" fillId="0" borderId="2" xfId="2" applyFont="1" applyBorder="1" applyAlignment="1">
      <alignment horizontal="center"/>
    </xf>
    <xf numFmtId="0" fontId="8" fillId="0" borderId="2" xfId="2" applyFont="1" applyBorder="1"/>
    <xf numFmtId="0" fontId="9" fillId="0" borderId="2" xfId="2" applyFont="1" applyBorder="1"/>
    <xf numFmtId="0" fontId="8" fillId="0" borderId="2" xfId="2" applyFont="1" applyBorder="1" applyAlignment="1">
      <alignment vertical="center"/>
    </xf>
    <xf numFmtId="0" fontId="8" fillId="0" borderId="0" xfId="2" applyFont="1" applyAlignment="1">
      <alignment vertical="center"/>
    </xf>
    <xf numFmtId="0" fontId="9" fillId="0" borderId="2" xfId="2" applyFont="1" applyBorder="1" applyAlignment="1">
      <alignment horizontal="center"/>
    </xf>
    <xf numFmtId="9" fontId="8" fillId="0" borderId="2" xfId="4" applyFont="1" applyBorder="1"/>
    <xf numFmtId="0" fontId="8" fillId="6" borderId="2" xfId="2" applyFont="1" applyFill="1" applyBorder="1" applyAlignment="1">
      <alignment horizontal="center" vertical="center" wrapText="1"/>
    </xf>
    <xf numFmtId="0" fontId="8" fillId="6" borderId="2" xfId="2" applyFont="1" applyFill="1" applyBorder="1" applyAlignment="1">
      <alignment horizontal="left" vertical="center" wrapText="1"/>
    </xf>
    <xf numFmtId="0" fontId="8" fillId="6" borderId="2" xfId="2" applyFont="1" applyFill="1" applyBorder="1" applyAlignment="1">
      <alignment vertical="center"/>
    </xf>
    <xf numFmtId="0" fontId="9" fillId="6" borderId="2" xfId="2" applyFont="1" applyFill="1" applyBorder="1" applyAlignment="1">
      <alignment vertical="center" wrapText="1"/>
    </xf>
    <xf numFmtId="0" fontId="1" fillId="0" borderId="0" xfId="2"/>
    <xf numFmtId="0" fontId="1" fillId="0" borderId="0" xfId="2" applyAlignment="1">
      <alignment horizontal="left"/>
    </xf>
    <xf numFmtId="0" fontId="0" fillId="0" borderId="4" xfId="0" applyBorder="1"/>
    <xf numFmtId="49" fontId="3" fillId="0" borderId="2" xfId="0" applyNumberFormat="1" applyFont="1" applyBorder="1" applyAlignment="1">
      <alignment horizontal="center" vertical="center"/>
    </xf>
    <xf numFmtId="0" fontId="0" fillId="0" borderId="2" xfId="0" applyBorder="1" applyAlignment="1">
      <alignment horizontal="center"/>
    </xf>
    <xf numFmtId="0" fontId="4" fillId="7" borderId="2" xfId="0" applyFont="1" applyFill="1" applyBorder="1" applyAlignment="1">
      <alignment horizontal="left" vertical="center"/>
    </xf>
    <xf numFmtId="49" fontId="3" fillId="0" borderId="0" xfId="0" applyNumberFormat="1" applyFont="1" applyAlignment="1">
      <alignment horizontal="center" vertical="center"/>
    </xf>
    <xf numFmtId="0" fontId="10" fillId="2" borderId="2" xfId="2" applyFont="1" applyFill="1" applyBorder="1" applyAlignment="1">
      <alignment horizontal="center" vertical="center" wrapText="1"/>
    </xf>
    <xf numFmtId="0" fontId="2" fillId="0" borderId="0" xfId="0" applyFont="1" applyAlignment="1">
      <alignment horizontal="center"/>
    </xf>
    <xf numFmtId="44" fontId="5" fillId="0" borderId="2" xfId="0" applyNumberFormat="1" applyFont="1" applyBorder="1" applyAlignment="1">
      <alignment horizontal="center"/>
    </xf>
    <xf numFmtId="9" fontId="12" fillId="0" borderId="0" xfId="6" applyFont="1"/>
    <xf numFmtId="0" fontId="19" fillId="0" borderId="0" xfId="2" applyFont="1" applyAlignment="1">
      <alignment horizontal="center" wrapText="1"/>
    </xf>
    <xf numFmtId="0" fontId="1" fillId="0" borderId="0" xfId="2" applyAlignment="1">
      <alignment horizontal="center" wrapText="1"/>
    </xf>
    <xf numFmtId="0" fontId="20" fillId="0" borderId="0" xfId="2" applyFont="1" applyAlignment="1">
      <alignment horizontal="left" vertical="center" wrapText="1"/>
    </xf>
    <xf numFmtId="0" fontId="8" fillId="0" borderId="0" xfId="2" applyFont="1" applyAlignment="1">
      <alignment horizontal="left" vertical="center" wrapText="1"/>
    </xf>
    <xf numFmtId="0" fontId="6" fillId="0" borderId="2" xfId="3" applyBorder="1" applyAlignment="1" applyProtection="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xf>
    <xf numFmtId="0" fontId="8" fillId="0" borderId="4" xfId="2" applyFont="1" applyBorder="1" applyAlignment="1">
      <alignment horizontal="center"/>
    </xf>
    <xf numFmtId="0" fontId="8" fillId="0" borderId="5" xfId="2" applyFont="1" applyBorder="1" applyAlignment="1">
      <alignment horizontal="center"/>
    </xf>
    <xf numFmtId="0" fontId="8" fillId="0" borderId="2" xfId="2" applyFont="1" applyBorder="1" applyAlignment="1">
      <alignment horizontal="left" vertical="center" wrapText="1"/>
    </xf>
    <xf numFmtId="0" fontId="11" fillId="0" borderId="2" xfId="3" applyFont="1" applyBorder="1" applyAlignment="1" applyProtection="1">
      <alignment horizontal="left" vertical="center" wrapText="1"/>
    </xf>
    <xf numFmtId="0" fontId="10" fillId="4" borderId="2" xfId="2" applyFont="1" applyFill="1" applyBorder="1" applyAlignment="1">
      <alignment horizontal="center" vertical="center" wrapText="1"/>
    </xf>
    <xf numFmtId="0" fontId="8" fillId="0" borderId="2" xfId="2" applyFont="1" applyBorder="1" applyAlignment="1">
      <alignment horizontal="center" vertical="center"/>
    </xf>
    <xf numFmtId="10" fontId="8" fillId="0" borderId="3" xfId="4" applyNumberFormat="1" applyFont="1" applyBorder="1" applyAlignment="1">
      <alignment horizontal="center"/>
    </xf>
    <xf numFmtId="10" fontId="8" fillId="0" borderId="5" xfId="4" applyNumberFormat="1" applyFont="1" applyBorder="1" applyAlignment="1">
      <alignment horizontal="center"/>
    </xf>
    <xf numFmtId="0" fontId="10" fillId="4" borderId="3"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10" fillId="4" borderId="5" xfId="2" applyFont="1" applyFill="1" applyBorder="1" applyAlignment="1">
      <alignment horizontal="center" vertical="center" wrapText="1"/>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9" fillId="6" borderId="3" xfId="2" applyFont="1" applyFill="1" applyBorder="1" applyAlignment="1">
      <alignment horizontal="center" vertical="center" wrapText="1"/>
    </xf>
    <xf numFmtId="0" fontId="9" fillId="6" borderId="5" xfId="2" applyFont="1" applyFill="1" applyBorder="1" applyAlignment="1">
      <alignment horizontal="center" vertical="center" wrapText="1"/>
    </xf>
    <xf numFmtId="0" fontId="18" fillId="4" borderId="3" xfId="2" applyFont="1" applyFill="1" applyBorder="1" applyAlignment="1">
      <alignment horizontal="center" vertical="center"/>
    </xf>
    <xf numFmtId="0" fontId="18" fillId="4" borderId="4" xfId="2" applyFont="1" applyFill="1" applyBorder="1" applyAlignment="1">
      <alignment horizontal="center" vertical="center"/>
    </xf>
    <xf numFmtId="0" fontId="18" fillId="4" borderId="5" xfId="2" applyFont="1" applyFill="1" applyBorder="1" applyAlignment="1">
      <alignment horizontal="center" vertical="center"/>
    </xf>
    <xf numFmtId="0" fontId="18" fillId="4" borderId="2" xfId="2" applyFont="1" applyFill="1" applyBorder="1" applyAlignment="1">
      <alignment horizontal="left" vertical="center" wrapText="1"/>
    </xf>
    <xf numFmtId="0" fontId="8" fillId="6" borderId="2" xfId="2" applyFont="1" applyFill="1" applyBorder="1" applyAlignment="1">
      <alignment horizontal="left" vertical="center" wrapText="1"/>
    </xf>
    <xf numFmtId="0" fontId="8" fillId="6" borderId="2" xfId="2" applyFont="1" applyFill="1" applyBorder="1" applyAlignment="1">
      <alignment horizontal="center" vertical="center" wrapText="1"/>
    </xf>
  </cellXfs>
  <cellStyles count="7">
    <cellStyle name="Hipervínculo" xfId="3" builtinId="8"/>
    <cellStyle name="Hipervínculo 2" xfId="5"/>
    <cellStyle name="Moneda" xfId="1" builtinId="4"/>
    <cellStyle name="Normal" xfId="0" builtinId="0"/>
    <cellStyle name="Normal 2" xfId="2"/>
    <cellStyle name="Porcentaje" xfId="6" builtinId="5"/>
    <cellStyle name="Porcentaje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104775</xdr:rowOff>
    </xdr:from>
    <xdr:ext cx="2644775" cy="518584"/>
    <xdr:pic>
      <xdr:nvPicPr>
        <xdr:cNvPr id="3" name="1 Imagen" descr="http://t3.gstatic.com/images?q=tbn:ANd9GcSC2shjjAolEcNGw95pfaLWl7lIR-yrgfv3kdnQ69LwMCzlAI2u">
          <a:extLst>
            <a:ext uri="{FF2B5EF4-FFF2-40B4-BE49-F238E27FC236}">
              <a16:creationId xmlns:a16="http://schemas.microsoft.com/office/drawing/2014/main" xmlns="" id="{6218A392-4F23-47B2-AD49-BDAB7B680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644775" cy="518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2867025</xdr:colOff>
      <xdr:row>29</xdr:row>
      <xdr:rowOff>142875</xdr:rowOff>
    </xdr:from>
    <xdr:to>
      <xdr:col>4</xdr:col>
      <xdr:colOff>114300</xdr:colOff>
      <xdr:row>31</xdr:row>
      <xdr:rowOff>123825</xdr:rowOff>
    </xdr:to>
    <xdr:sp macro="" textlink="">
      <xdr:nvSpPr>
        <xdr:cNvPr id="3" name="Rectangle 36">
          <a:extLst>
            <a:ext uri="{FF2B5EF4-FFF2-40B4-BE49-F238E27FC236}">
              <a16:creationId xmlns:a16="http://schemas.microsoft.com/office/drawing/2014/main" xmlns="" id="{00000000-0008-0000-0000-000003000000}"/>
            </a:ext>
          </a:extLst>
        </xdr:cNvPr>
        <xdr:cNvSpPr>
          <a:spLocks noChangeArrowheads="1"/>
        </xdr:cNvSpPr>
      </xdr:nvSpPr>
      <xdr:spPr bwMode="auto">
        <a:xfrm>
          <a:off x="3276600" y="7496175"/>
          <a:ext cx="276225" cy="304800"/>
        </a:xfrm>
        <a:prstGeom prst="rect">
          <a:avLst/>
        </a:prstGeom>
        <a:noFill/>
        <a:ln w="9525">
          <a:noFill/>
          <a:miter lim="800000"/>
          <a:headEnd/>
          <a:tailEnd/>
        </a:ln>
      </xdr:spPr>
    </xdr:sp>
    <xdr:clientData/>
  </xdr:twoCellAnchor>
  <xdr:twoCellAnchor>
    <xdr:from>
      <xdr:col>1</xdr:col>
      <xdr:colOff>828675</xdr:colOff>
      <xdr:row>38</xdr:row>
      <xdr:rowOff>152400</xdr:rowOff>
    </xdr:from>
    <xdr:to>
      <xdr:col>6</xdr:col>
      <xdr:colOff>800100</xdr:colOff>
      <xdr:row>38</xdr:row>
      <xdr:rowOff>152400</xdr:rowOff>
    </xdr:to>
    <xdr:sp macro="" textlink="">
      <xdr:nvSpPr>
        <xdr:cNvPr id="11" name="Line 44">
          <a:extLst>
            <a:ext uri="{FF2B5EF4-FFF2-40B4-BE49-F238E27FC236}">
              <a16:creationId xmlns:a16="http://schemas.microsoft.com/office/drawing/2014/main" xmlns="" id="{00000000-0008-0000-0000-00000B000000}"/>
            </a:ext>
          </a:extLst>
        </xdr:cNvPr>
        <xdr:cNvSpPr>
          <a:spLocks noChangeShapeType="1"/>
        </xdr:cNvSpPr>
      </xdr:nvSpPr>
      <xdr:spPr bwMode="auto">
        <a:xfrm>
          <a:off x="4267200" y="9039225"/>
          <a:ext cx="6219825" cy="0"/>
        </a:xfrm>
        <a:prstGeom prst="line">
          <a:avLst/>
        </a:prstGeom>
        <a:noFill/>
        <a:ln w="9525">
          <a:noFill/>
          <a:round/>
          <a:headEnd/>
          <a:tailEnd/>
        </a:ln>
      </xdr:spPr>
    </xdr:sp>
    <xdr:clientData/>
  </xdr:twoCellAnchor>
  <xdr:twoCellAnchor>
    <xdr:from>
      <xdr:col>7</xdr:col>
      <xdr:colOff>190500</xdr:colOff>
      <xdr:row>31</xdr:row>
      <xdr:rowOff>85725</xdr:rowOff>
    </xdr:from>
    <xdr:to>
      <xdr:col>7</xdr:col>
      <xdr:colOff>190500</xdr:colOff>
      <xdr:row>37</xdr:row>
      <xdr:rowOff>0</xdr:rowOff>
    </xdr:to>
    <xdr:sp macro="" textlink="">
      <xdr:nvSpPr>
        <xdr:cNvPr id="12" name="Line 45">
          <a:extLst>
            <a:ext uri="{FF2B5EF4-FFF2-40B4-BE49-F238E27FC236}">
              <a16:creationId xmlns:a16="http://schemas.microsoft.com/office/drawing/2014/main" xmlns="" id="{00000000-0008-0000-0000-00000C000000}"/>
            </a:ext>
          </a:extLst>
        </xdr:cNvPr>
        <xdr:cNvSpPr>
          <a:spLocks noChangeShapeType="1"/>
        </xdr:cNvSpPr>
      </xdr:nvSpPr>
      <xdr:spPr bwMode="auto">
        <a:xfrm>
          <a:off x="10839450" y="7762875"/>
          <a:ext cx="0" cy="876300"/>
        </a:xfrm>
        <a:prstGeom prst="line">
          <a:avLst/>
        </a:prstGeom>
        <a:noFill/>
        <a:ln w="9525">
          <a:noFill/>
          <a:round/>
          <a:headEnd/>
          <a:tailEnd/>
        </a:ln>
      </xdr:spPr>
    </xdr:sp>
    <xdr:clientData/>
  </xdr:twoCellAnchor>
  <xdr:twoCellAnchor>
    <xdr:from>
      <xdr:col>1</xdr:col>
      <xdr:colOff>114300</xdr:colOff>
      <xdr:row>47</xdr:row>
      <xdr:rowOff>0</xdr:rowOff>
    </xdr:from>
    <xdr:to>
      <xdr:col>1</xdr:col>
      <xdr:colOff>371475</xdr:colOff>
      <xdr:row>47</xdr:row>
      <xdr:rowOff>123825</xdr:rowOff>
    </xdr:to>
    <xdr:sp macro="" textlink="">
      <xdr:nvSpPr>
        <xdr:cNvPr id="26" name="Rectangle 72">
          <a:extLst>
            <a:ext uri="{FF2B5EF4-FFF2-40B4-BE49-F238E27FC236}">
              <a16:creationId xmlns:a16="http://schemas.microsoft.com/office/drawing/2014/main" xmlns="" id="{00000000-0008-0000-0000-00001A000000}"/>
            </a:ext>
          </a:extLst>
        </xdr:cNvPr>
        <xdr:cNvSpPr>
          <a:spLocks noChangeArrowheads="1"/>
        </xdr:cNvSpPr>
      </xdr:nvSpPr>
      <xdr:spPr bwMode="auto">
        <a:xfrm>
          <a:off x="3552825" y="10648950"/>
          <a:ext cx="257175" cy="123825"/>
        </a:xfrm>
        <a:prstGeom prst="rect">
          <a:avLst/>
        </a:prstGeom>
        <a:noFill/>
        <a:ln w="9525">
          <a:noFill/>
          <a:miter lim="800000"/>
          <a:headEnd/>
          <a:tailEnd/>
        </a:ln>
      </xdr:spPr>
    </xdr:sp>
    <xdr:clientData/>
  </xdr:twoCellAnchor>
  <xdr:twoCellAnchor>
    <xdr:from>
      <xdr:col>0</xdr:col>
      <xdr:colOff>2771775</xdr:colOff>
      <xdr:row>47</xdr:row>
      <xdr:rowOff>28575</xdr:rowOff>
    </xdr:from>
    <xdr:to>
      <xdr:col>2</xdr:col>
      <xdr:colOff>533400</xdr:colOff>
      <xdr:row>47</xdr:row>
      <xdr:rowOff>28575</xdr:rowOff>
    </xdr:to>
    <xdr:sp macro="" textlink="">
      <xdr:nvSpPr>
        <xdr:cNvPr id="27" name="Line 73">
          <a:extLst>
            <a:ext uri="{FF2B5EF4-FFF2-40B4-BE49-F238E27FC236}">
              <a16:creationId xmlns:a16="http://schemas.microsoft.com/office/drawing/2014/main" xmlns="" id="{00000000-0008-0000-0000-00001B000000}"/>
            </a:ext>
          </a:extLst>
        </xdr:cNvPr>
        <xdr:cNvSpPr>
          <a:spLocks noChangeShapeType="1"/>
        </xdr:cNvSpPr>
      </xdr:nvSpPr>
      <xdr:spPr bwMode="auto">
        <a:xfrm>
          <a:off x="3181350" y="10677525"/>
          <a:ext cx="2286000" cy="0"/>
        </a:xfrm>
        <a:prstGeom prst="line">
          <a:avLst/>
        </a:prstGeom>
        <a:noFill/>
        <a:ln w="9525">
          <a:noFill/>
          <a:round/>
          <a:headEnd/>
          <a:tailEnd/>
        </a:ln>
      </xdr:spPr>
    </xdr:sp>
    <xdr:clientData/>
  </xdr:twoCellAnchor>
  <xdr:twoCellAnchor>
    <xdr:from>
      <xdr:col>0</xdr:col>
      <xdr:colOff>873124</xdr:colOff>
      <xdr:row>61</xdr:row>
      <xdr:rowOff>0</xdr:rowOff>
    </xdr:from>
    <xdr:to>
      <xdr:col>0</xdr:col>
      <xdr:colOff>1168399</xdr:colOff>
      <xdr:row>62</xdr:row>
      <xdr:rowOff>3175</xdr:rowOff>
    </xdr:to>
    <xdr:sp macro="" textlink="">
      <xdr:nvSpPr>
        <xdr:cNvPr id="28" name="Rectangle 75">
          <a:extLst>
            <a:ext uri="{FF2B5EF4-FFF2-40B4-BE49-F238E27FC236}">
              <a16:creationId xmlns:a16="http://schemas.microsoft.com/office/drawing/2014/main" xmlns="" id="{00000000-0008-0000-0000-00001C000000}"/>
            </a:ext>
          </a:extLst>
        </xdr:cNvPr>
        <xdr:cNvSpPr>
          <a:spLocks noChangeArrowheads="1"/>
        </xdr:cNvSpPr>
      </xdr:nvSpPr>
      <xdr:spPr bwMode="auto">
        <a:xfrm>
          <a:off x="1282699" y="13477875"/>
          <a:ext cx="295275" cy="21272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1181099</xdr:colOff>
      <xdr:row>61</xdr:row>
      <xdr:rowOff>0</xdr:rowOff>
    </xdr:from>
    <xdr:to>
      <xdr:col>2</xdr:col>
      <xdr:colOff>22224</xdr:colOff>
      <xdr:row>62</xdr:row>
      <xdr:rowOff>15875</xdr:rowOff>
    </xdr:to>
    <xdr:sp macro="" textlink="">
      <xdr:nvSpPr>
        <xdr:cNvPr id="29" name="Rectangle 76">
          <a:extLst>
            <a:ext uri="{FF2B5EF4-FFF2-40B4-BE49-F238E27FC236}">
              <a16:creationId xmlns:a16="http://schemas.microsoft.com/office/drawing/2014/main" xmlns="" id="{00000000-0008-0000-0000-00001D000000}"/>
            </a:ext>
          </a:extLst>
        </xdr:cNvPr>
        <xdr:cNvSpPr>
          <a:spLocks noChangeArrowheads="1"/>
        </xdr:cNvSpPr>
      </xdr:nvSpPr>
      <xdr:spPr bwMode="auto">
        <a:xfrm>
          <a:off x="4619624" y="13477875"/>
          <a:ext cx="336550" cy="225425"/>
        </a:xfrm>
        <a:prstGeom prst="rect">
          <a:avLst/>
        </a:prstGeom>
        <a:no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endParaRPr lang="es-CO" sz="1000" b="1" i="0" u="none" strike="noStrike" baseline="0">
            <a:solidFill>
              <a:srgbClr val="000000"/>
            </a:solidFill>
            <a:latin typeface="Arial"/>
            <a:cs typeface="Arial"/>
          </a:endParaRPr>
        </a:p>
        <a:p>
          <a:pPr algn="l" rtl="0">
            <a:defRPr sz="1000"/>
          </a:pPr>
          <a:endParaRPr lang="es-CO"/>
        </a:p>
      </xdr:txBody>
    </xdr:sp>
    <xdr:clientData/>
  </xdr:twoCellAnchor>
  <xdr:twoCellAnchor>
    <xdr:from>
      <xdr:col>3</xdr:col>
      <xdr:colOff>889000</xdr:colOff>
      <xdr:row>61</xdr:row>
      <xdr:rowOff>0</xdr:rowOff>
    </xdr:from>
    <xdr:to>
      <xdr:col>3</xdr:col>
      <xdr:colOff>1184275</xdr:colOff>
      <xdr:row>62</xdr:row>
      <xdr:rowOff>28575</xdr:rowOff>
    </xdr:to>
    <xdr:sp macro="" textlink="">
      <xdr:nvSpPr>
        <xdr:cNvPr id="30" name="Rectangle 77">
          <a:extLst>
            <a:ext uri="{FF2B5EF4-FFF2-40B4-BE49-F238E27FC236}">
              <a16:creationId xmlns:a16="http://schemas.microsoft.com/office/drawing/2014/main" xmlns="" id="{00000000-0008-0000-0000-00001E000000}"/>
            </a:ext>
          </a:extLst>
        </xdr:cNvPr>
        <xdr:cNvSpPr>
          <a:spLocks noChangeArrowheads="1"/>
        </xdr:cNvSpPr>
      </xdr:nvSpPr>
      <xdr:spPr bwMode="auto">
        <a:xfrm>
          <a:off x="7124700" y="16332200"/>
          <a:ext cx="295275" cy="2444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6</xdr:col>
      <xdr:colOff>800100</xdr:colOff>
      <xdr:row>61</xdr:row>
      <xdr:rowOff>0</xdr:rowOff>
    </xdr:from>
    <xdr:to>
      <xdr:col>7</xdr:col>
      <xdr:colOff>152399</xdr:colOff>
      <xdr:row>62</xdr:row>
      <xdr:rowOff>50800</xdr:rowOff>
    </xdr:to>
    <xdr:sp macro="" textlink="">
      <xdr:nvSpPr>
        <xdr:cNvPr id="31" name="Rectangle 78">
          <a:extLst>
            <a:ext uri="{FF2B5EF4-FFF2-40B4-BE49-F238E27FC236}">
              <a16:creationId xmlns:a16="http://schemas.microsoft.com/office/drawing/2014/main" xmlns="" id="{00000000-0008-0000-0000-00001F000000}"/>
            </a:ext>
          </a:extLst>
        </xdr:cNvPr>
        <xdr:cNvSpPr>
          <a:spLocks noChangeArrowheads="1"/>
        </xdr:cNvSpPr>
      </xdr:nvSpPr>
      <xdr:spPr bwMode="auto">
        <a:xfrm>
          <a:off x="10487025" y="13477875"/>
          <a:ext cx="314324" cy="26035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0</xdr:col>
      <xdr:colOff>1190625</xdr:colOff>
      <xdr:row>65</xdr:row>
      <xdr:rowOff>28575</xdr:rowOff>
    </xdr:from>
    <xdr:to>
      <xdr:col>0</xdr:col>
      <xdr:colOff>1419225</xdr:colOff>
      <xdr:row>66</xdr:row>
      <xdr:rowOff>28575</xdr:rowOff>
    </xdr:to>
    <xdr:sp macro="" textlink="">
      <xdr:nvSpPr>
        <xdr:cNvPr id="32" name="Rectangle 79">
          <a:extLst>
            <a:ext uri="{FF2B5EF4-FFF2-40B4-BE49-F238E27FC236}">
              <a16:creationId xmlns:a16="http://schemas.microsoft.com/office/drawing/2014/main" xmlns="" id="{00000000-0008-0000-0000-000020000000}"/>
            </a:ext>
          </a:extLst>
        </xdr:cNvPr>
        <xdr:cNvSpPr>
          <a:spLocks noChangeArrowheads="1"/>
        </xdr:cNvSpPr>
      </xdr:nvSpPr>
      <xdr:spPr bwMode="auto">
        <a:xfrm>
          <a:off x="1600200" y="14344650"/>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990600</xdr:colOff>
      <xdr:row>64</xdr:row>
      <xdr:rowOff>165100</xdr:rowOff>
    </xdr:from>
    <xdr:to>
      <xdr:col>1</xdr:col>
      <xdr:colOff>1257300</xdr:colOff>
      <xdr:row>66</xdr:row>
      <xdr:rowOff>63500</xdr:rowOff>
    </xdr:to>
    <xdr:sp macro="" textlink="">
      <xdr:nvSpPr>
        <xdr:cNvPr id="33" name="Rectangle 80">
          <a:extLst>
            <a:ext uri="{FF2B5EF4-FFF2-40B4-BE49-F238E27FC236}">
              <a16:creationId xmlns:a16="http://schemas.microsoft.com/office/drawing/2014/main" xmlns="" id="{00000000-0008-0000-0000-000021000000}"/>
            </a:ext>
          </a:extLst>
        </xdr:cNvPr>
        <xdr:cNvSpPr>
          <a:spLocks noChangeArrowheads="1"/>
        </xdr:cNvSpPr>
      </xdr:nvSpPr>
      <xdr:spPr bwMode="auto">
        <a:xfrm>
          <a:off x="4429125" y="14290675"/>
          <a:ext cx="266700" cy="2794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4</xdr:col>
      <xdr:colOff>219075</xdr:colOff>
      <xdr:row>64</xdr:row>
      <xdr:rowOff>142875</xdr:rowOff>
    </xdr:from>
    <xdr:to>
      <xdr:col>4</xdr:col>
      <xdr:colOff>469900</xdr:colOff>
      <xdr:row>66</xdr:row>
      <xdr:rowOff>25400</xdr:rowOff>
    </xdr:to>
    <xdr:sp macro="" textlink="">
      <xdr:nvSpPr>
        <xdr:cNvPr id="34" name="Rectangle 81">
          <a:extLst>
            <a:ext uri="{FF2B5EF4-FFF2-40B4-BE49-F238E27FC236}">
              <a16:creationId xmlns:a16="http://schemas.microsoft.com/office/drawing/2014/main" xmlns="" id="{00000000-0008-0000-0000-000022000000}"/>
            </a:ext>
          </a:extLst>
        </xdr:cNvPr>
        <xdr:cNvSpPr>
          <a:spLocks noChangeArrowheads="1"/>
        </xdr:cNvSpPr>
      </xdr:nvSpPr>
      <xdr:spPr bwMode="auto">
        <a:xfrm>
          <a:off x="7829550" y="14268450"/>
          <a:ext cx="250825" cy="26352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6</xdr:col>
      <xdr:colOff>828675</xdr:colOff>
      <xdr:row>65</xdr:row>
      <xdr:rowOff>0</xdr:rowOff>
    </xdr:from>
    <xdr:to>
      <xdr:col>7</xdr:col>
      <xdr:colOff>139700</xdr:colOff>
      <xdr:row>66</xdr:row>
      <xdr:rowOff>88900</xdr:rowOff>
    </xdr:to>
    <xdr:sp macro="" textlink="">
      <xdr:nvSpPr>
        <xdr:cNvPr id="35" name="Rectangle 82">
          <a:extLst>
            <a:ext uri="{FF2B5EF4-FFF2-40B4-BE49-F238E27FC236}">
              <a16:creationId xmlns:a16="http://schemas.microsoft.com/office/drawing/2014/main" xmlns="" id="{00000000-0008-0000-0000-000023000000}"/>
            </a:ext>
          </a:extLst>
        </xdr:cNvPr>
        <xdr:cNvSpPr>
          <a:spLocks noChangeArrowheads="1"/>
        </xdr:cNvSpPr>
      </xdr:nvSpPr>
      <xdr:spPr bwMode="auto">
        <a:xfrm>
          <a:off x="10515600" y="14316075"/>
          <a:ext cx="273050" cy="2794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0</xdr:col>
      <xdr:colOff>1209675</xdr:colOff>
      <xdr:row>67</xdr:row>
      <xdr:rowOff>28575</xdr:rowOff>
    </xdr:from>
    <xdr:to>
      <xdr:col>0</xdr:col>
      <xdr:colOff>1438275</xdr:colOff>
      <xdr:row>68</xdr:row>
      <xdr:rowOff>28575</xdr:rowOff>
    </xdr:to>
    <xdr:sp macro="" textlink="">
      <xdr:nvSpPr>
        <xdr:cNvPr id="36" name="Rectangle 83">
          <a:extLst>
            <a:ext uri="{FF2B5EF4-FFF2-40B4-BE49-F238E27FC236}">
              <a16:creationId xmlns:a16="http://schemas.microsoft.com/office/drawing/2014/main" xmlns="" id="{00000000-0008-0000-0000-000024000000}"/>
            </a:ext>
          </a:extLst>
        </xdr:cNvPr>
        <xdr:cNvSpPr>
          <a:spLocks noChangeArrowheads="1"/>
        </xdr:cNvSpPr>
      </xdr:nvSpPr>
      <xdr:spPr bwMode="auto">
        <a:xfrm>
          <a:off x="1619250" y="14725650"/>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defRPr sz="1000"/>
          </a:pPr>
          <a:endParaRPr lang="es-CO" sz="1000" b="1" i="0" u="none" strike="noStrike" baseline="0">
            <a:solidFill>
              <a:srgbClr val="000000"/>
            </a:solidFill>
            <a:latin typeface="Arial"/>
            <a:cs typeface="Arial"/>
          </a:endParaRPr>
        </a:p>
        <a:p>
          <a:pPr algn="l" rtl="0">
            <a:defRPr sz="1000"/>
          </a:pPr>
          <a:endParaRPr lang="es-CO"/>
        </a:p>
      </xdr:txBody>
    </xdr:sp>
    <xdr:clientData/>
  </xdr:twoCellAnchor>
  <xdr:twoCellAnchor>
    <xdr:from>
      <xdr:col>1</xdr:col>
      <xdr:colOff>876300</xdr:colOff>
      <xdr:row>71</xdr:row>
      <xdr:rowOff>28575</xdr:rowOff>
    </xdr:from>
    <xdr:to>
      <xdr:col>1</xdr:col>
      <xdr:colOff>1104900</xdr:colOff>
      <xdr:row>71</xdr:row>
      <xdr:rowOff>209550</xdr:rowOff>
    </xdr:to>
    <xdr:sp macro="" textlink="">
      <xdr:nvSpPr>
        <xdr:cNvPr id="41" name="Rectangle 92">
          <a:extLst>
            <a:ext uri="{FF2B5EF4-FFF2-40B4-BE49-F238E27FC236}">
              <a16:creationId xmlns:a16="http://schemas.microsoft.com/office/drawing/2014/main" xmlns="" id="{00000000-0008-0000-0000-000029000000}"/>
            </a:ext>
          </a:extLst>
        </xdr:cNvPr>
        <xdr:cNvSpPr>
          <a:spLocks noChangeArrowheads="1"/>
        </xdr:cNvSpPr>
      </xdr:nvSpPr>
      <xdr:spPr bwMode="auto">
        <a:xfrm>
          <a:off x="4314825" y="15544800"/>
          <a:ext cx="228600" cy="180975"/>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876300</xdr:colOff>
      <xdr:row>73</xdr:row>
      <xdr:rowOff>28575</xdr:rowOff>
    </xdr:from>
    <xdr:to>
      <xdr:col>1</xdr:col>
      <xdr:colOff>1104900</xdr:colOff>
      <xdr:row>74</xdr:row>
      <xdr:rowOff>28575</xdr:rowOff>
    </xdr:to>
    <xdr:sp macro="" textlink="">
      <xdr:nvSpPr>
        <xdr:cNvPr id="42" name="Rectangle 93">
          <a:extLst>
            <a:ext uri="{FF2B5EF4-FFF2-40B4-BE49-F238E27FC236}">
              <a16:creationId xmlns:a16="http://schemas.microsoft.com/office/drawing/2014/main" xmlns="" id="{00000000-0008-0000-0000-00002A000000}"/>
            </a:ext>
          </a:extLst>
        </xdr:cNvPr>
        <xdr:cNvSpPr>
          <a:spLocks noChangeArrowheads="1"/>
        </xdr:cNvSpPr>
      </xdr:nvSpPr>
      <xdr:spPr bwMode="auto">
        <a:xfrm>
          <a:off x="4314825" y="15897225"/>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876300</xdr:colOff>
      <xdr:row>75</xdr:row>
      <xdr:rowOff>28575</xdr:rowOff>
    </xdr:from>
    <xdr:to>
      <xdr:col>1</xdr:col>
      <xdr:colOff>1104900</xdr:colOff>
      <xdr:row>76</xdr:row>
      <xdr:rowOff>28575</xdr:rowOff>
    </xdr:to>
    <xdr:sp macro="" textlink="">
      <xdr:nvSpPr>
        <xdr:cNvPr id="43" name="Rectangle 94">
          <a:extLst>
            <a:ext uri="{FF2B5EF4-FFF2-40B4-BE49-F238E27FC236}">
              <a16:creationId xmlns:a16="http://schemas.microsoft.com/office/drawing/2014/main" xmlns="" id="{00000000-0008-0000-0000-00002B000000}"/>
            </a:ext>
          </a:extLst>
        </xdr:cNvPr>
        <xdr:cNvSpPr>
          <a:spLocks noChangeArrowheads="1"/>
        </xdr:cNvSpPr>
      </xdr:nvSpPr>
      <xdr:spPr bwMode="auto">
        <a:xfrm>
          <a:off x="4314825" y="16211550"/>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1</xdr:col>
      <xdr:colOff>876300</xdr:colOff>
      <xdr:row>77</xdr:row>
      <xdr:rowOff>0</xdr:rowOff>
    </xdr:from>
    <xdr:to>
      <xdr:col>1</xdr:col>
      <xdr:colOff>1104900</xdr:colOff>
      <xdr:row>78</xdr:row>
      <xdr:rowOff>0</xdr:rowOff>
    </xdr:to>
    <xdr:sp macro="" textlink="">
      <xdr:nvSpPr>
        <xdr:cNvPr id="44" name="Rectangle 95">
          <a:extLst>
            <a:ext uri="{FF2B5EF4-FFF2-40B4-BE49-F238E27FC236}">
              <a16:creationId xmlns:a16="http://schemas.microsoft.com/office/drawing/2014/main" xmlns="" id="{00000000-0008-0000-0000-00002C000000}"/>
            </a:ext>
          </a:extLst>
        </xdr:cNvPr>
        <xdr:cNvSpPr>
          <a:spLocks noChangeArrowheads="1"/>
        </xdr:cNvSpPr>
      </xdr:nvSpPr>
      <xdr:spPr bwMode="auto">
        <a:xfrm>
          <a:off x="4314825" y="16563975"/>
          <a:ext cx="228600" cy="190500"/>
        </a:xfrm>
        <a:prstGeom prst="rect">
          <a:avLst/>
        </a:prstGeom>
        <a:noFill/>
        <a:ln w="9525">
          <a:solidFill>
            <a:srgbClr val="000000"/>
          </a:solidFill>
          <a:miter lim="800000"/>
          <a:headEnd/>
          <a:tailEnd/>
        </a:ln>
        <a:effectLst>
          <a:outerShdw dist="35921" dir="2700000" algn="ctr" rotWithShape="0">
            <a:srgbClr val="808080"/>
          </a:outerShdw>
        </a:effectLst>
      </xdr:spPr>
      <xdr:txBody>
        <a:bodyPr/>
        <a:lstStyle/>
        <a:p>
          <a:endParaRPr lang="es-CO"/>
        </a:p>
      </xdr:txBody>
    </xdr:sp>
    <xdr:clientData/>
  </xdr:twoCellAnchor>
  <xdr:twoCellAnchor>
    <xdr:from>
      <xdr:col>6</xdr:col>
      <xdr:colOff>2867025</xdr:colOff>
      <xdr:row>29</xdr:row>
      <xdr:rowOff>142875</xdr:rowOff>
    </xdr:from>
    <xdr:to>
      <xdr:col>7</xdr:col>
      <xdr:colOff>114300</xdr:colOff>
      <xdr:row>31</xdr:row>
      <xdr:rowOff>123825</xdr:rowOff>
    </xdr:to>
    <xdr:sp macro="" textlink="">
      <xdr:nvSpPr>
        <xdr:cNvPr id="54" name="Rectangle 36">
          <a:extLst>
            <a:ext uri="{FF2B5EF4-FFF2-40B4-BE49-F238E27FC236}">
              <a16:creationId xmlns:a16="http://schemas.microsoft.com/office/drawing/2014/main" xmlns="" id="{00000000-0008-0000-0000-000036000000}"/>
            </a:ext>
          </a:extLst>
        </xdr:cNvPr>
        <xdr:cNvSpPr>
          <a:spLocks noChangeArrowheads="1"/>
        </xdr:cNvSpPr>
      </xdr:nvSpPr>
      <xdr:spPr bwMode="auto">
        <a:xfrm>
          <a:off x="7616825" y="7978775"/>
          <a:ext cx="117475" cy="361950"/>
        </a:xfrm>
        <a:prstGeom prst="rect">
          <a:avLst/>
        </a:prstGeom>
        <a:noFill/>
        <a:ln w="9525">
          <a:noFill/>
          <a:miter lim="800000"/>
          <a:headEnd/>
          <a:tailEnd/>
        </a:ln>
      </xdr:spPr>
    </xdr:sp>
    <xdr:clientData/>
  </xdr:twoCellAnchor>
  <xdr:twoCellAnchor>
    <xdr:from>
      <xdr:col>0</xdr:col>
      <xdr:colOff>2867025</xdr:colOff>
      <xdr:row>29</xdr:row>
      <xdr:rowOff>142875</xdr:rowOff>
    </xdr:from>
    <xdr:to>
      <xdr:col>1</xdr:col>
      <xdr:colOff>114300</xdr:colOff>
      <xdr:row>31</xdr:row>
      <xdr:rowOff>123825</xdr:rowOff>
    </xdr:to>
    <xdr:sp macro="" textlink="">
      <xdr:nvSpPr>
        <xdr:cNvPr id="55" name="Rectangle 36">
          <a:extLst>
            <a:ext uri="{FF2B5EF4-FFF2-40B4-BE49-F238E27FC236}">
              <a16:creationId xmlns:a16="http://schemas.microsoft.com/office/drawing/2014/main" xmlns="" id="{00000000-0008-0000-0000-000037000000}"/>
            </a:ext>
          </a:extLst>
        </xdr:cNvPr>
        <xdr:cNvSpPr>
          <a:spLocks noChangeArrowheads="1"/>
        </xdr:cNvSpPr>
      </xdr:nvSpPr>
      <xdr:spPr bwMode="auto">
        <a:xfrm>
          <a:off x="7616825" y="7978775"/>
          <a:ext cx="117475" cy="361950"/>
        </a:xfrm>
        <a:prstGeom prst="rect">
          <a:avLst/>
        </a:prstGeom>
        <a:noFill/>
        <a:ln w="9525">
          <a:noFill/>
          <a:miter lim="800000"/>
          <a:headEnd/>
          <a:tailEnd/>
        </a:ln>
      </xdr:spPr>
    </xdr:sp>
    <xdr:clientData/>
  </xdr:twoCellAnchor>
  <xdr:oneCellAnchor>
    <xdr:from>
      <xdr:col>0</xdr:col>
      <xdr:colOff>0</xdr:colOff>
      <xdr:row>0</xdr:row>
      <xdr:rowOff>177800</xdr:rowOff>
    </xdr:from>
    <xdr:ext cx="2644775" cy="518584"/>
    <xdr:pic>
      <xdr:nvPicPr>
        <xdr:cNvPr id="45" name="1 Imagen" descr="http://t3.gstatic.com/images?q=tbn:ANd9GcSC2shjjAolEcNGw95pfaLWl7lIR-yrgfv3kdnQ69LwMCzlAI2u">
          <a:extLst>
            <a:ext uri="{FF2B5EF4-FFF2-40B4-BE49-F238E27FC236}">
              <a16:creationId xmlns:a16="http://schemas.microsoft.com/office/drawing/2014/main" xmlns="" id="{A80D1C71-F963-4280-B792-F8CFE9081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177800"/>
          <a:ext cx="2644775" cy="518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2867025</xdr:colOff>
      <xdr:row>29</xdr:row>
      <xdr:rowOff>142875</xdr:rowOff>
    </xdr:from>
    <xdr:to>
      <xdr:col>4</xdr:col>
      <xdr:colOff>114300</xdr:colOff>
      <xdr:row>31</xdr:row>
      <xdr:rowOff>123825</xdr:rowOff>
    </xdr:to>
    <xdr:sp macro="" textlink="">
      <xdr:nvSpPr>
        <xdr:cNvPr id="47" name="Rectangle 36">
          <a:extLst>
            <a:ext uri="{FF2B5EF4-FFF2-40B4-BE49-F238E27FC236}">
              <a16:creationId xmlns:a16="http://schemas.microsoft.com/office/drawing/2014/main" xmlns="" id="{C1246BB2-D148-433B-90BE-CDF5FF964277}"/>
            </a:ext>
          </a:extLst>
        </xdr:cNvPr>
        <xdr:cNvSpPr>
          <a:spLocks noChangeArrowheads="1"/>
        </xdr:cNvSpPr>
      </xdr:nvSpPr>
      <xdr:spPr bwMode="auto">
        <a:xfrm>
          <a:off x="2867025" y="7813675"/>
          <a:ext cx="282575" cy="361950"/>
        </a:xfrm>
        <a:prstGeom prst="rect">
          <a:avLst/>
        </a:prstGeom>
        <a:noFill/>
        <a:ln w="9525">
          <a:noFill/>
          <a:miter lim="800000"/>
          <a:headEnd/>
          <a:tailEnd/>
        </a:ln>
      </xdr:spPr>
    </xdr:sp>
    <xdr:clientData/>
  </xdr:twoCellAnchor>
  <xdr:twoCellAnchor>
    <xdr:from>
      <xdr:col>6</xdr:col>
      <xdr:colOff>2867025</xdr:colOff>
      <xdr:row>29</xdr:row>
      <xdr:rowOff>142875</xdr:rowOff>
    </xdr:from>
    <xdr:to>
      <xdr:col>7</xdr:col>
      <xdr:colOff>114300</xdr:colOff>
      <xdr:row>31</xdr:row>
      <xdr:rowOff>123825</xdr:rowOff>
    </xdr:to>
    <xdr:sp macro="" textlink="">
      <xdr:nvSpPr>
        <xdr:cNvPr id="48" name="Rectangle 36">
          <a:extLst>
            <a:ext uri="{FF2B5EF4-FFF2-40B4-BE49-F238E27FC236}">
              <a16:creationId xmlns:a16="http://schemas.microsoft.com/office/drawing/2014/main" xmlns="" id="{FA6219D3-6032-4BD9-B285-089F44D6BD2B}"/>
            </a:ext>
          </a:extLst>
        </xdr:cNvPr>
        <xdr:cNvSpPr>
          <a:spLocks noChangeArrowheads="1"/>
        </xdr:cNvSpPr>
      </xdr:nvSpPr>
      <xdr:spPr bwMode="auto">
        <a:xfrm>
          <a:off x="2867025" y="7813675"/>
          <a:ext cx="282575" cy="3619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241300</xdr:colOff>
      <xdr:row>1</xdr:row>
      <xdr:rowOff>38100</xdr:rowOff>
    </xdr:from>
    <xdr:ext cx="2644775" cy="518584"/>
    <xdr:pic>
      <xdr:nvPicPr>
        <xdr:cNvPr id="2" name="1 Imagen" descr="http://t3.gstatic.com/images?q=tbn:ANd9GcSC2shjjAolEcNGw95pfaLWl7lIR-yrgfv3kdnQ69LwMCzlAI2u">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228600"/>
          <a:ext cx="2644775" cy="518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6:K17"/>
  <sheetViews>
    <sheetView showGridLines="0" showRowColHeaders="0" tabSelected="1" zoomScale="84" zoomScaleNormal="100" zoomScaleSheetLayoutView="90" workbookViewId="0">
      <selection activeCell="A18" sqref="A18"/>
    </sheetView>
  </sheetViews>
  <sheetFormatPr baseColWidth="10" defaultColWidth="0" defaultRowHeight="12.75" x14ac:dyDescent="0.2"/>
  <cols>
    <col min="1" max="1" width="13.28515625" style="43" customWidth="1"/>
    <col min="2" max="8" width="9.140625" style="43" customWidth="1"/>
    <col min="9" max="9" width="6.7109375" style="43" customWidth="1"/>
    <col min="10" max="10" width="4.5703125" style="43" customWidth="1"/>
    <col min="11" max="11" width="4.140625" style="43" customWidth="1"/>
    <col min="12" max="16384" width="9.140625" style="43" hidden="1"/>
  </cols>
  <sheetData>
    <row r="6" spans="1:11" ht="7.5" customHeight="1" x14ac:dyDescent="0.2"/>
    <row r="7" spans="1:11" x14ac:dyDescent="0.2">
      <c r="A7" s="44"/>
      <c r="B7" s="44"/>
      <c r="C7" s="54" t="s">
        <v>1827</v>
      </c>
      <c r="D7" s="55"/>
      <c r="E7" s="55"/>
      <c r="F7" s="55"/>
    </row>
    <row r="8" spans="1:11" ht="18" customHeight="1" x14ac:dyDescent="0.2"/>
    <row r="9" spans="1:11" ht="39.75" customHeight="1" x14ac:dyDescent="0.2">
      <c r="A9" s="56"/>
      <c r="B9" s="56"/>
      <c r="C9" s="56"/>
      <c r="D9" s="56"/>
      <c r="E9" s="56"/>
      <c r="F9" s="56"/>
      <c r="G9" s="56"/>
      <c r="H9" s="56"/>
      <c r="I9" s="56"/>
      <c r="J9" s="56"/>
      <c r="K9" s="56"/>
    </row>
    <row r="10" spans="1:11" ht="9" customHeight="1" x14ac:dyDescent="0.2">
      <c r="A10" s="6"/>
      <c r="B10" s="6"/>
      <c r="C10" s="6"/>
      <c r="D10" s="6"/>
      <c r="E10" s="6"/>
      <c r="F10" s="6"/>
      <c r="G10" s="6"/>
      <c r="H10" s="6"/>
      <c r="I10" s="6"/>
      <c r="J10" s="6"/>
      <c r="K10" s="6"/>
    </row>
    <row r="11" spans="1:11" ht="29.25" customHeight="1" x14ac:dyDescent="0.2">
      <c r="A11" s="57" t="s">
        <v>1828</v>
      </c>
      <c r="B11" s="57"/>
      <c r="C11" s="57"/>
      <c r="D11" s="57"/>
      <c r="E11" s="57"/>
      <c r="F11" s="57"/>
      <c r="G11" s="57"/>
      <c r="H11" s="57"/>
      <c r="I11" s="57"/>
      <c r="J11" s="57"/>
      <c r="K11" s="57"/>
    </row>
    <row r="12" spans="1:11" ht="12.75" customHeight="1" x14ac:dyDescent="0.2">
      <c r="A12" s="6"/>
      <c r="B12" s="6"/>
      <c r="C12" s="6"/>
      <c r="D12" s="6"/>
      <c r="E12" s="6"/>
      <c r="F12" s="6"/>
      <c r="G12" s="6"/>
      <c r="H12" s="6"/>
      <c r="I12" s="6"/>
      <c r="J12" s="6"/>
      <c r="K12" s="6"/>
    </row>
    <row r="13" spans="1:11" ht="30.75" customHeight="1" x14ac:dyDescent="0.2">
      <c r="A13" s="57" t="s">
        <v>2620</v>
      </c>
      <c r="B13" s="57"/>
      <c r="C13" s="57"/>
      <c r="D13" s="57"/>
      <c r="E13" s="57"/>
      <c r="F13" s="57"/>
      <c r="G13" s="57"/>
      <c r="H13" s="57"/>
      <c r="I13" s="57"/>
      <c r="J13" s="57"/>
      <c r="K13" s="57"/>
    </row>
    <row r="14" spans="1:11" ht="7.5" customHeight="1" x14ac:dyDescent="0.2">
      <c r="A14" s="6"/>
      <c r="B14" s="6"/>
      <c r="C14" s="6"/>
      <c r="D14" s="6"/>
      <c r="E14" s="6"/>
      <c r="F14" s="6"/>
      <c r="G14" s="6"/>
      <c r="H14" s="6"/>
      <c r="I14" s="6"/>
      <c r="J14" s="6"/>
      <c r="K14" s="6"/>
    </row>
    <row r="15" spans="1:11" ht="90.75" customHeight="1" x14ac:dyDescent="0.2">
      <c r="A15" s="57" t="s">
        <v>1829</v>
      </c>
      <c r="B15" s="57"/>
      <c r="C15" s="57"/>
      <c r="D15" s="57"/>
      <c r="E15" s="57"/>
      <c r="F15" s="57"/>
      <c r="G15" s="57"/>
      <c r="H15" s="57"/>
      <c r="I15" s="57"/>
      <c r="J15" s="57"/>
      <c r="K15" s="57"/>
    </row>
    <row r="16" spans="1:11" ht="6" customHeight="1" x14ac:dyDescent="0.2">
      <c r="A16" s="6"/>
      <c r="B16" s="6"/>
      <c r="C16" s="6"/>
      <c r="D16" s="6"/>
      <c r="E16" s="6"/>
      <c r="F16" s="6"/>
      <c r="G16" s="6"/>
      <c r="H16" s="6"/>
      <c r="I16" s="6"/>
      <c r="J16" s="6"/>
      <c r="K16" s="6"/>
    </row>
    <row r="17" spans="1:1" ht="14.25" x14ac:dyDescent="0.2">
      <c r="A17" s="2" t="s">
        <v>2626</v>
      </c>
    </row>
  </sheetData>
  <mergeCells count="5">
    <mergeCell ref="C7:F7"/>
    <mergeCell ref="A9:K9"/>
    <mergeCell ref="A11:K11"/>
    <mergeCell ref="A13:K13"/>
    <mergeCell ref="A15:K15"/>
  </mergeCells>
  <pageMargins left="0.75" right="0.75" top="1" bottom="1" header="0.5" footer="0.5"/>
  <pageSetup paperSize="9" scale="90"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80"/>
  <sheetViews>
    <sheetView showGridLines="0" showRowColHeaders="0" topLeftCell="A41" zoomScale="70" zoomScaleNormal="70" zoomScalePageLayoutView="75" workbookViewId="0">
      <selection activeCell="F50" sqref="F50:G51"/>
    </sheetView>
  </sheetViews>
  <sheetFormatPr baseColWidth="10" defaultColWidth="0" defaultRowHeight="15" zeroHeight="1" x14ac:dyDescent="0.25"/>
  <cols>
    <col min="1" max="1" width="45.42578125" customWidth="1"/>
    <col min="2" max="2" width="22.42578125" customWidth="1"/>
    <col min="3" max="3" width="19.42578125" customWidth="1"/>
    <col min="4" max="4" width="23" customWidth="1"/>
    <col min="5" max="5" width="14.7109375" customWidth="1"/>
    <col min="6" max="6" width="16.42578125" customWidth="1"/>
    <col min="7" max="7" width="14.42578125" customWidth="1"/>
    <col min="8" max="8" width="15.7109375" customWidth="1"/>
    <col min="9" max="9" width="10.85546875" hidden="1" customWidth="1"/>
    <col min="10" max="13" width="0" hidden="1" customWidth="1"/>
    <col min="14" max="16384" width="10.85546875" hidden="1"/>
  </cols>
  <sheetData>
    <row r="1" spans="1:8" s="2" customFormat="1" ht="21" customHeight="1" x14ac:dyDescent="0.2"/>
    <row r="2" spans="1:8" s="2" customFormat="1" ht="14.25" x14ac:dyDescent="0.2"/>
    <row r="3" spans="1:8" s="2" customFormat="1" ht="14.25" x14ac:dyDescent="0.2"/>
    <row r="4" spans="1:8" s="2" customFormat="1" x14ac:dyDescent="0.25">
      <c r="F4" s="31" t="s">
        <v>1744</v>
      </c>
      <c r="G4" s="31" t="s">
        <v>1745</v>
      </c>
      <c r="H4" s="31" t="s">
        <v>1746</v>
      </c>
    </row>
    <row r="5" spans="1:8" s="2" customFormat="1" ht="14.25" x14ac:dyDescent="0.2">
      <c r="F5" s="32"/>
      <c r="G5" s="32"/>
      <c r="H5" s="32"/>
    </row>
    <row r="6" spans="1:8" s="2" customFormat="1" ht="14.25" x14ac:dyDescent="0.2"/>
    <row r="7" spans="1:8" s="2" customFormat="1" ht="14.25" x14ac:dyDescent="0.2">
      <c r="D7" s="3"/>
      <c r="E7" s="4"/>
      <c r="F7" s="4"/>
    </row>
    <row r="8" spans="1:8" s="2" customFormat="1" ht="21.75" customHeight="1" x14ac:dyDescent="0.2">
      <c r="A8" s="65" t="s">
        <v>1747</v>
      </c>
      <c r="B8" s="65"/>
      <c r="C8" s="65"/>
      <c r="D8" s="65"/>
      <c r="E8" s="65"/>
      <c r="F8" s="65"/>
      <c r="G8" s="65"/>
      <c r="H8" s="65"/>
    </row>
    <row r="9" spans="1:8" s="2" customFormat="1" ht="18" customHeight="1" x14ac:dyDescent="0.2"/>
    <row r="10" spans="1:8" s="2" customFormat="1" ht="25.5" customHeight="1" x14ac:dyDescent="0.2">
      <c r="A10" s="29" t="s">
        <v>1785</v>
      </c>
      <c r="B10" s="66"/>
      <c r="C10" s="66"/>
      <c r="D10" s="66"/>
      <c r="E10" s="66"/>
      <c r="F10" s="66"/>
      <c r="G10" s="66"/>
      <c r="H10" s="66"/>
    </row>
    <row r="11" spans="1:8" s="2" customFormat="1" ht="25.5" customHeight="1" x14ac:dyDescent="0.2">
      <c r="A11" s="29" t="s">
        <v>1748</v>
      </c>
      <c r="B11" s="66"/>
      <c r="C11" s="66"/>
      <c r="D11" s="66"/>
      <c r="E11" s="66"/>
      <c r="F11" s="66"/>
      <c r="G11" s="66"/>
      <c r="H11" s="66"/>
    </row>
    <row r="12" spans="1:8" s="2" customFormat="1" ht="27" customHeight="1" x14ac:dyDescent="0.2">
      <c r="A12" s="29" t="s">
        <v>1749</v>
      </c>
      <c r="B12" s="66"/>
      <c r="C12" s="66"/>
      <c r="D12" s="66"/>
      <c r="E12" s="66"/>
      <c r="F12" s="66"/>
      <c r="G12" s="66"/>
      <c r="H12" s="66"/>
    </row>
    <row r="13" spans="1:8" s="2" customFormat="1" ht="49.5" customHeight="1" x14ac:dyDescent="0.2">
      <c r="A13" s="30" t="s">
        <v>1750</v>
      </c>
      <c r="B13" s="59"/>
      <c r="C13" s="59"/>
      <c r="D13" s="59"/>
      <c r="E13" s="59"/>
      <c r="F13" s="59"/>
      <c r="G13" s="59"/>
      <c r="H13" s="59"/>
    </row>
    <row r="14" spans="1:8" s="2" customFormat="1" ht="23.25" customHeight="1" x14ac:dyDescent="0.2">
      <c r="A14" s="29" t="s">
        <v>1751</v>
      </c>
      <c r="B14" s="66"/>
      <c r="C14" s="66"/>
      <c r="D14" s="66"/>
      <c r="E14" s="66"/>
      <c r="F14" s="66"/>
      <c r="G14" s="66"/>
      <c r="H14" s="66"/>
    </row>
    <row r="15" spans="1:8" s="2" customFormat="1" ht="24" customHeight="1" x14ac:dyDescent="0.2">
      <c r="A15" s="29" t="s">
        <v>1752</v>
      </c>
      <c r="B15" s="66"/>
      <c r="C15" s="66"/>
      <c r="D15" s="66"/>
      <c r="E15" s="66"/>
      <c r="F15" s="66"/>
      <c r="G15" s="66"/>
      <c r="H15" s="66"/>
    </row>
    <row r="16" spans="1:8" s="2" customFormat="1" ht="24.75" customHeight="1" x14ac:dyDescent="0.2">
      <c r="A16" s="29" t="s">
        <v>1753</v>
      </c>
      <c r="B16" s="59"/>
      <c r="C16" s="59"/>
      <c r="D16" s="59"/>
      <c r="E16" s="29" t="s">
        <v>1786</v>
      </c>
      <c r="F16" s="59"/>
      <c r="G16" s="59"/>
      <c r="H16" s="59"/>
    </row>
    <row r="17" spans="1:8" s="2" customFormat="1" ht="14.25" x14ac:dyDescent="0.2"/>
    <row r="18" spans="1:8" s="2" customFormat="1" ht="22.5" customHeight="1" x14ac:dyDescent="0.2">
      <c r="A18" s="69" t="s">
        <v>1754</v>
      </c>
      <c r="B18" s="70"/>
      <c r="C18" s="70"/>
      <c r="D18" s="70"/>
      <c r="E18" s="70"/>
      <c r="F18" s="70"/>
      <c r="G18" s="70"/>
      <c r="H18" s="71"/>
    </row>
    <row r="19" spans="1:8" s="2" customFormat="1" ht="25.5" customHeight="1" x14ac:dyDescent="0.2">
      <c r="A19" s="29" t="s">
        <v>1755</v>
      </c>
      <c r="B19" s="60"/>
      <c r="C19" s="61"/>
      <c r="D19" s="62"/>
      <c r="E19" s="29" t="s">
        <v>1753</v>
      </c>
      <c r="F19" s="59"/>
      <c r="G19" s="59"/>
      <c r="H19" s="59"/>
    </row>
    <row r="20" spans="1:8" s="2" customFormat="1" ht="25.5" customHeight="1" x14ac:dyDescent="0.2">
      <c r="A20" s="29" t="s">
        <v>1756</v>
      </c>
      <c r="B20" s="60"/>
      <c r="C20" s="61"/>
      <c r="D20" s="62"/>
      <c r="E20" s="29" t="s">
        <v>1757</v>
      </c>
      <c r="F20" s="58"/>
      <c r="G20" s="59"/>
      <c r="H20" s="59"/>
    </row>
    <row r="21" spans="1:8" s="2" customFormat="1" ht="14.25" x14ac:dyDescent="0.2"/>
    <row r="22" spans="1:8" s="2" customFormat="1" ht="22.5" customHeight="1" x14ac:dyDescent="0.2">
      <c r="A22" s="65" t="s">
        <v>1758</v>
      </c>
      <c r="B22" s="65"/>
      <c r="C22" s="65"/>
      <c r="D22" s="65"/>
      <c r="E22" s="65"/>
      <c r="F22" s="65"/>
      <c r="G22" s="65"/>
      <c r="H22" s="65"/>
    </row>
    <row r="23" spans="1:8" s="2" customFormat="1" ht="25.5" customHeight="1" x14ac:dyDescent="0.2">
      <c r="A23" s="29" t="s">
        <v>1755</v>
      </c>
      <c r="B23" s="60"/>
      <c r="C23" s="61"/>
      <c r="D23" s="62"/>
      <c r="E23" s="29" t="s">
        <v>1753</v>
      </c>
      <c r="F23" s="63"/>
      <c r="G23" s="63"/>
      <c r="H23" s="63"/>
    </row>
    <row r="24" spans="1:8" s="2" customFormat="1" ht="25.5" customHeight="1" x14ac:dyDescent="0.2">
      <c r="A24" s="29" t="s">
        <v>1756</v>
      </c>
      <c r="B24" s="60"/>
      <c r="C24" s="61"/>
      <c r="D24" s="62"/>
      <c r="E24" s="29" t="s">
        <v>1757</v>
      </c>
      <c r="F24" s="64"/>
      <c r="G24" s="63"/>
      <c r="H24" s="63"/>
    </row>
    <row r="25" spans="1:8" s="2" customFormat="1" ht="14.25" customHeight="1" x14ac:dyDescent="0.2"/>
    <row r="26" spans="1:8" s="2" customFormat="1" ht="33" customHeight="1" x14ac:dyDescent="0.2">
      <c r="A26" s="65" t="s">
        <v>1830</v>
      </c>
      <c r="B26" s="65"/>
      <c r="C26" s="65"/>
      <c r="D26" s="65"/>
      <c r="E26" s="65"/>
      <c r="F26" s="65"/>
      <c r="G26" s="65"/>
      <c r="H26" s="65"/>
    </row>
    <row r="27" spans="1:8" s="2" customFormat="1" ht="14.25" x14ac:dyDescent="0.2"/>
    <row r="28" spans="1:8" s="5" customFormat="1" x14ac:dyDescent="0.25">
      <c r="A28" s="5" t="s">
        <v>1787</v>
      </c>
      <c r="B28"/>
      <c r="C28" s="5" t="s">
        <v>1791</v>
      </c>
      <c r="E28" s="45"/>
      <c r="F28" s="5" t="s">
        <v>1796</v>
      </c>
      <c r="H28" s="45"/>
    </row>
    <row r="29" spans="1:8" s="5" customFormat="1" x14ac:dyDescent="0.25">
      <c r="A29" s="5" t="s">
        <v>1790</v>
      </c>
      <c r="B29" s="45" t="s">
        <v>2621</v>
      </c>
      <c r="C29" s="5" t="s">
        <v>1795</v>
      </c>
      <c r="E29" s="45"/>
      <c r="F29" s="5" t="s">
        <v>1799</v>
      </c>
      <c r="H29" s="45"/>
    </row>
    <row r="30" spans="1:8" s="5" customFormat="1" x14ac:dyDescent="0.25">
      <c r="A30" s="5" t="s">
        <v>1794</v>
      </c>
      <c r="B30" s="45"/>
      <c r="C30" s="5" t="s">
        <v>1798</v>
      </c>
      <c r="E30" s="45"/>
      <c r="F30" s="5" t="s">
        <v>1802</v>
      </c>
      <c r="H30" s="45"/>
    </row>
    <row r="31" spans="1:8" s="5" customFormat="1" x14ac:dyDescent="0.25">
      <c r="A31" s="5" t="s">
        <v>1797</v>
      </c>
      <c r="B31" s="45"/>
      <c r="C31" s="5" t="s">
        <v>1801</v>
      </c>
      <c r="E31" s="45"/>
      <c r="F31" s="5" t="s">
        <v>1804</v>
      </c>
      <c r="H31" s="45"/>
    </row>
    <row r="32" spans="1:8" s="5" customFormat="1" x14ac:dyDescent="0.25">
      <c r="A32" s="5" t="s">
        <v>1800</v>
      </c>
      <c r="B32" s="45"/>
      <c r="C32" s="5" t="s">
        <v>1803</v>
      </c>
      <c r="E32" s="45"/>
      <c r="F32" s="5" t="s">
        <v>1806</v>
      </c>
      <c r="H32" s="45"/>
    </row>
    <row r="33" spans="1:8" s="5" customFormat="1" x14ac:dyDescent="0.25">
      <c r="A33" s="5" t="s">
        <v>1450</v>
      </c>
      <c r="B33" s="45"/>
      <c r="C33" s="5" t="s">
        <v>803</v>
      </c>
      <c r="E33" s="45"/>
      <c r="F33" s="5" t="s">
        <v>1789</v>
      </c>
      <c r="H33" s="45"/>
    </row>
    <row r="34" spans="1:8" s="5" customFormat="1" x14ac:dyDescent="0.25">
      <c r="A34" s="5" t="s">
        <v>1805</v>
      </c>
      <c r="B34" s="45"/>
      <c r="C34" s="5" t="s">
        <v>931</v>
      </c>
      <c r="E34" s="45"/>
      <c r="F34" s="5" t="s">
        <v>1793</v>
      </c>
      <c r="H34" s="45"/>
    </row>
    <row r="35" spans="1:8" s="2" customFormat="1" x14ac:dyDescent="0.25">
      <c r="A35" s="5" t="s">
        <v>1788</v>
      </c>
      <c r="B35" s="45"/>
      <c r="C35" s="5" t="s">
        <v>1792</v>
      </c>
      <c r="E35" s="45"/>
      <c r="H35"/>
    </row>
    <row r="36" spans="1:8" s="2" customFormat="1" ht="14.25" x14ac:dyDescent="0.2">
      <c r="A36" s="6"/>
    </row>
    <row r="37" spans="1:8" s="2" customFormat="1" ht="14.25" x14ac:dyDescent="0.2"/>
    <row r="38" spans="1:8" s="2" customFormat="1" ht="14.25" x14ac:dyDescent="0.2"/>
    <row r="39" spans="1:8" s="2" customFormat="1" ht="4.5" customHeight="1" x14ac:dyDescent="0.2"/>
    <row r="40" spans="1:8" s="2" customFormat="1" ht="28.5" customHeight="1" x14ac:dyDescent="0.2">
      <c r="A40" s="79" t="s">
        <v>1823</v>
      </c>
      <c r="B40" s="79"/>
      <c r="C40" s="76" t="s">
        <v>1826</v>
      </c>
      <c r="D40" s="77"/>
      <c r="E40" s="78"/>
      <c r="F40" s="76" t="s">
        <v>1808</v>
      </c>
      <c r="G40" s="77"/>
      <c r="H40" s="78"/>
    </row>
    <row r="41" spans="1:8" s="2" customFormat="1" ht="14.25" x14ac:dyDescent="0.2"/>
    <row r="42" spans="1:8" s="36" customFormat="1" ht="24" customHeight="1" x14ac:dyDescent="0.25">
      <c r="A42" s="40" t="s">
        <v>2601</v>
      </c>
      <c r="B42" s="35"/>
      <c r="C42" s="40" t="s">
        <v>1759</v>
      </c>
      <c r="D42" s="35"/>
      <c r="F42" s="42" t="s">
        <v>1809</v>
      </c>
      <c r="G42" s="74">
        <f>+G43+G44</f>
        <v>0</v>
      </c>
      <c r="H42" s="75"/>
    </row>
    <row r="43" spans="1:8" s="36" customFormat="1" ht="24" customHeight="1" x14ac:dyDescent="0.25">
      <c r="A43" s="40" t="s">
        <v>2602</v>
      </c>
      <c r="B43" s="35"/>
      <c r="C43" s="40" t="s">
        <v>1760</v>
      </c>
      <c r="D43" s="35"/>
      <c r="F43" s="41" t="s">
        <v>1810</v>
      </c>
      <c r="G43" s="72"/>
      <c r="H43" s="73"/>
    </row>
    <row r="44" spans="1:8" s="36" customFormat="1" ht="24" customHeight="1" x14ac:dyDescent="0.25">
      <c r="A44" s="40" t="s">
        <v>2600</v>
      </c>
      <c r="B44" s="35"/>
      <c r="C44" s="40" t="s">
        <v>1824</v>
      </c>
      <c r="D44" s="35"/>
      <c r="F44" s="41" t="s">
        <v>1811</v>
      </c>
      <c r="G44" s="72"/>
      <c r="H44" s="73"/>
    </row>
    <row r="45" spans="1:8" s="2" customFormat="1" ht="24" customHeight="1" x14ac:dyDescent="0.2">
      <c r="A45" s="40" t="s">
        <v>2603</v>
      </c>
      <c r="B45" s="33"/>
      <c r="C45" s="40" t="s">
        <v>1825</v>
      </c>
      <c r="D45" s="35"/>
      <c r="E45" s="4"/>
      <c r="F45" s="4"/>
    </row>
    <row r="46" spans="1:8" s="2" customFormat="1" ht="19.5" customHeight="1" x14ac:dyDescent="0.25">
      <c r="A46" s="40" t="s">
        <v>2604</v>
      </c>
      <c r="B46" s="34"/>
      <c r="C46" s="40" t="s">
        <v>1807</v>
      </c>
      <c r="D46" s="35"/>
    </row>
    <row r="47" spans="1:8" s="2" customFormat="1" ht="14.25" x14ac:dyDescent="0.2"/>
    <row r="48" spans="1:8" s="2" customFormat="1" ht="20.25" customHeight="1" x14ac:dyDescent="0.2">
      <c r="A48" s="65" t="s">
        <v>1761</v>
      </c>
      <c r="B48" s="65"/>
      <c r="C48" s="65"/>
      <c r="D48" s="65"/>
      <c r="E48" s="65"/>
      <c r="F48" s="65"/>
      <c r="G48" s="65"/>
      <c r="H48" s="65"/>
    </row>
    <row r="49" spans="1:8" s="2" customFormat="1" ht="16.5" customHeight="1" x14ac:dyDescent="0.2"/>
    <row r="50" spans="1:8" s="2" customFormat="1" ht="32.25" customHeight="1" x14ac:dyDescent="0.2">
      <c r="A50" s="81" t="s">
        <v>1762</v>
      </c>
      <c r="B50" s="81" t="s">
        <v>1763</v>
      </c>
      <c r="C50" s="81" t="s">
        <v>1764</v>
      </c>
      <c r="D50" s="81"/>
      <c r="E50" s="81"/>
      <c r="F50" s="81" t="s">
        <v>2622</v>
      </c>
      <c r="G50" s="81"/>
      <c r="H50" s="81" t="s">
        <v>2623</v>
      </c>
    </row>
    <row r="51" spans="1:8" s="2" customFormat="1" ht="32.25" customHeight="1" x14ac:dyDescent="0.2">
      <c r="A51" s="81"/>
      <c r="B51" s="81"/>
      <c r="C51" s="39" t="s">
        <v>1765</v>
      </c>
      <c r="D51" s="39" t="s">
        <v>1766</v>
      </c>
      <c r="E51" s="39" t="s">
        <v>1767</v>
      </c>
      <c r="F51" s="81"/>
      <c r="G51" s="81"/>
      <c r="H51" s="81"/>
    </row>
    <row r="52" spans="1:8" s="2" customFormat="1" x14ac:dyDescent="0.25">
      <c r="A52" s="33" t="s">
        <v>1831</v>
      </c>
      <c r="B52" s="33"/>
      <c r="C52" s="33"/>
      <c r="D52" s="37"/>
      <c r="E52" s="33"/>
      <c r="F52" s="67"/>
      <c r="G52" s="68"/>
      <c r="H52" s="38"/>
    </row>
    <row r="53" spans="1:8" s="2" customFormat="1" x14ac:dyDescent="0.25">
      <c r="A53" s="33" t="s">
        <v>1832</v>
      </c>
      <c r="B53" s="33"/>
      <c r="C53" s="33"/>
      <c r="D53" s="37"/>
      <c r="E53" s="33"/>
      <c r="F53" s="67"/>
      <c r="G53" s="68"/>
      <c r="H53" s="38"/>
    </row>
    <row r="54" spans="1:8" s="2" customFormat="1" x14ac:dyDescent="0.25">
      <c r="A54" s="33" t="s">
        <v>1833</v>
      </c>
      <c r="B54" s="33"/>
      <c r="C54" s="33"/>
      <c r="D54" s="37"/>
      <c r="E54" s="33"/>
      <c r="F54" s="67"/>
      <c r="G54" s="68"/>
      <c r="H54" s="38"/>
    </row>
    <row r="55" spans="1:8" s="2" customFormat="1" x14ac:dyDescent="0.25">
      <c r="A55" s="33" t="s">
        <v>1834</v>
      </c>
      <c r="B55" s="33"/>
      <c r="C55" s="33"/>
      <c r="D55" s="37"/>
      <c r="E55" s="33"/>
      <c r="F55" s="67"/>
      <c r="G55" s="68"/>
      <c r="H55" s="38"/>
    </row>
    <row r="56" spans="1:8" s="2" customFormat="1" x14ac:dyDescent="0.25">
      <c r="A56" s="33" t="s">
        <v>1835</v>
      </c>
      <c r="B56" s="33"/>
      <c r="C56" s="33"/>
      <c r="D56" s="37"/>
      <c r="E56" s="33"/>
      <c r="F56" s="67"/>
      <c r="G56" s="68"/>
      <c r="H56" s="38"/>
    </row>
    <row r="57" spans="1:8" s="2" customFormat="1" x14ac:dyDescent="0.25">
      <c r="A57" s="33" t="s">
        <v>1836</v>
      </c>
      <c r="B57" s="33"/>
      <c r="C57" s="33"/>
      <c r="D57" s="37"/>
      <c r="E57" s="33"/>
      <c r="F57" s="67"/>
      <c r="G57" s="68"/>
      <c r="H57" s="38"/>
    </row>
    <row r="58" spans="1:8" s="2" customFormat="1" x14ac:dyDescent="0.25">
      <c r="A58" s="33" t="s">
        <v>1837</v>
      </c>
      <c r="B58" s="33"/>
      <c r="C58" s="33"/>
      <c r="D58" s="37"/>
      <c r="E58" s="33"/>
      <c r="F58" s="67"/>
      <c r="G58" s="68"/>
      <c r="H58" s="38"/>
    </row>
    <row r="59" spans="1:8" s="2" customFormat="1" ht="14.25" x14ac:dyDescent="0.2"/>
    <row r="60" spans="1:8" s="2" customFormat="1" ht="16.5" customHeight="1" x14ac:dyDescent="0.2">
      <c r="A60" s="80" t="s">
        <v>1768</v>
      </c>
      <c r="B60" s="80"/>
      <c r="C60" s="80"/>
      <c r="D60" s="80"/>
      <c r="E60" s="80"/>
      <c r="F60" s="80"/>
      <c r="G60" s="80"/>
      <c r="H60" s="80"/>
    </row>
    <row r="61" spans="1:8" s="2" customFormat="1" ht="14.25" x14ac:dyDescent="0.2"/>
    <row r="62" spans="1:8" s="2" customFormat="1" ht="16.5" customHeight="1" x14ac:dyDescent="0.2">
      <c r="A62" s="2" t="s">
        <v>1769</v>
      </c>
      <c r="B62" s="7" t="s">
        <v>1770</v>
      </c>
      <c r="D62" s="2" t="s">
        <v>1771</v>
      </c>
      <c r="G62" s="2" t="s">
        <v>1772</v>
      </c>
    </row>
    <row r="63" spans="1:8" s="2" customFormat="1" ht="14.25" x14ac:dyDescent="0.2"/>
    <row r="64" spans="1:8" s="2" customFormat="1" ht="19.5" customHeight="1" x14ac:dyDescent="0.2">
      <c r="A64" s="80" t="s">
        <v>1773</v>
      </c>
      <c r="B64" s="80"/>
      <c r="C64" s="80"/>
      <c r="D64" s="80"/>
      <c r="E64" s="80"/>
      <c r="F64" s="80"/>
      <c r="G64" s="80"/>
      <c r="H64" s="80"/>
    </row>
    <row r="65" spans="1:8" s="2" customFormat="1" ht="14.25" x14ac:dyDescent="0.2"/>
    <row r="66" spans="1:8" s="2" customFormat="1" ht="14.25" x14ac:dyDescent="0.2">
      <c r="A66" s="2" t="s">
        <v>1774</v>
      </c>
      <c r="B66" s="2" t="s">
        <v>1775</v>
      </c>
      <c r="D66" s="2" t="s">
        <v>1776</v>
      </c>
      <c r="G66" s="2" t="s">
        <v>1772</v>
      </c>
    </row>
    <row r="67" spans="1:8" s="2" customFormat="1" ht="14.25" x14ac:dyDescent="0.2"/>
    <row r="68" spans="1:8" s="2" customFormat="1" ht="14.25" x14ac:dyDescent="0.2">
      <c r="A68" s="2" t="s">
        <v>1777</v>
      </c>
    </row>
    <row r="69" spans="1:8" s="2" customFormat="1" ht="14.25" x14ac:dyDescent="0.2"/>
    <row r="70" spans="1:8" s="2" customFormat="1" ht="19.5" customHeight="1" x14ac:dyDescent="0.2">
      <c r="A70" s="80" t="s">
        <v>1778</v>
      </c>
      <c r="B70" s="80"/>
      <c r="C70" s="80"/>
      <c r="D70" s="80"/>
      <c r="E70" s="80"/>
      <c r="F70" s="80"/>
      <c r="G70" s="80"/>
      <c r="H70" s="80"/>
    </row>
    <row r="71" spans="1:8" s="2" customFormat="1" ht="14.25" x14ac:dyDescent="0.2"/>
    <row r="72" spans="1:8" s="2" customFormat="1" ht="18.75" customHeight="1" x14ac:dyDescent="0.2">
      <c r="A72" s="2" t="s">
        <v>1779</v>
      </c>
      <c r="C72" s="57" t="s">
        <v>1780</v>
      </c>
      <c r="D72" s="57"/>
      <c r="E72" s="57"/>
      <c r="F72" s="57"/>
      <c r="G72" s="57"/>
    </row>
    <row r="73" spans="1:8" s="2" customFormat="1" ht="9" customHeight="1" x14ac:dyDescent="0.2"/>
    <row r="74" spans="1:8" s="2" customFormat="1" ht="14.25" x14ac:dyDescent="0.2">
      <c r="A74" s="2" t="s">
        <v>1781</v>
      </c>
      <c r="E74" s="2" t="s">
        <v>1782</v>
      </c>
      <c r="G74" s="8"/>
    </row>
    <row r="75" spans="1:8" s="2" customFormat="1" ht="9.75" customHeight="1" x14ac:dyDescent="0.2"/>
    <row r="76" spans="1:8" s="2" customFormat="1" ht="14.25" x14ac:dyDescent="0.2">
      <c r="A76" s="2" t="s">
        <v>1783</v>
      </c>
      <c r="E76" s="2" t="s">
        <v>1784</v>
      </c>
      <c r="G76" s="8"/>
    </row>
    <row r="77" spans="1:8" s="2" customFormat="1" ht="14.25" x14ac:dyDescent="0.2"/>
    <row r="78" spans="1:8" s="2" customFormat="1" ht="14.25" x14ac:dyDescent="0.2">
      <c r="A78" s="2" t="s">
        <v>1767</v>
      </c>
      <c r="E78" s="2" t="s">
        <v>1777</v>
      </c>
      <c r="G78" s="8"/>
    </row>
    <row r="79" spans="1:8" s="2" customFormat="1" ht="14.25" x14ac:dyDescent="0.2"/>
    <row r="80" spans="1:8" s="2" customFormat="1" ht="14.25" x14ac:dyDescent="0.2"/>
  </sheetData>
  <mergeCells count="43">
    <mergeCell ref="A70:H70"/>
    <mergeCell ref="C72:G72"/>
    <mergeCell ref="A60:H60"/>
    <mergeCell ref="A64:H64"/>
    <mergeCell ref="A48:H48"/>
    <mergeCell ref="A50:A51"/>
    <mergeCell ref="B50:B51"/>
    <mergeCell ref="C50:E50"/>
    <mergeCell ref="F50:G51"/>
    <mergeCell ref="H50:H51"/>
    <mergeCell ref="F52:G52"/>
    <mergeCell ref="F53:G53"/>
    <mergeCell ref="F54:G54"/>
    <mergeCell ref="F55:G55"/>
    <mergeCell ref="F56:G56"/>
    <mergeCell ref="F57:G57"/>
    <mergeCell ref="F58:G58"/>
    <mergeCell ref="B15:H15"/>
    <mergeCell ref="B16:D16"/>
    <mergeCell ref="F16:H16"/>
    <mergeCell ref="F19:H19"/>
    <mergeCell ref="B19:D19"/>
    <mergeCell ref="A18:H18"/>
    <mergeCell ref="G43:H43"/>
    <mergeCell ref="G44:H44"/>
    <mergeCell ref="G42:H42"/>
    <mergeCell ref="F40:H40"/>
    <mergeCell ref="C40:E40"/>
    <mergeCell ref="A40:B40"/>
    <mergeCell ref="A22:H22"/>
    <mergeCell ref="B23:D23"/>
    <mergeCell ref="B24:D24"/>
    <mergeCell ref="A8:H8"/>
    <mergeCell ref="B11:H11"/>
    <mergeCell ref="B12:H12"/>
    <mergeCell ref="B13:H13"/>
    <mergeCell ref="B14:H14"/>
    <mergeCell ref="B10:H10"/>
    <mergeCell ref="F20:H20"/>
    <mergeCell ref="B20:D20"/>
    <mergeCell ref="F23:H23"/>
    <mergeCell ref="F24:H24"/>
    <mergeCell ref="A26:H26"/>
  </mergeCells>
  <printOptions horizontalCentered="1"/>
  <pageMargins left="0.39370078740157483" right="0.39370078740157483" top="0.55118110236220474" bottom="0.47244094488188981" header="3.937007874015748E-2" footer="0"/>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V1581"/>
  <sheetViews>
    <sheetView showGridLines="0" zoomScale="85" zoomScaleNormal="85" workbookViewId="0">
      <pane xSplit="4" ySplit="6" topLeftCell="P7" activePane="bottomRight" state="frozen"/>
      <selection pane="topRight" activeCell="E1" sqref="E1"/>
      <selection pane="bottomLeft" activeCell="A7" sqref="A7"/>
      <selection pane="bottomRight" activeCell="C6" sqref="C6"/>
    </sheetView>
  </sheetViews>
  <sheetFormatPr baseColWidth="10" defaultColWidth="11.42578125" defaultRowHeight="14.25" x14ac:dyDescent="0.2"/>
  <cols>
    <col min="1" max="1" width="8.140625" style="5" bestFit="1" customWidth="1"/>
    <col min="2" max="2" width="12.85546875" style="5" customWidth="1"/>
    <col min="3" max="3" width="44.7109375" style="5" customWidth="1"/>
    <col min="4" max="4" width="47.7109375" style="5" bestFit="1" customWidth="1"/>
    <col min="5" max="5" width="17" style="5" bestFit="1" customWidth="1"/>
    <col min="6" max="8" width="17" style="5" customWidth="1"/>
    <col min="9" max="9" width="19.28515625" style="5" bestFit="1" customWidth="1"/>
    <col min="10" max="10" width="14.42578125" style="5" bestFit="1" customWidth="1"/>
    <col min="11" max="11" width="14.85546875" style="5" bestFit="1" customWidth="1"/>
    <col min="12" max="12" width="17" style="5" bestFit="1" customWidth="1"/>
    <col min="13" max="13" width="17.28515625" style="5" customWidth="1"/>
    <col min="14" max="14" width="26.140625" style="14" bestFit="1" customWidth="1"/>
    <col min="15" max="15" width="26.5703125" style="14" bestFit="1" customWidth="1"/>
    <col min="16" max="16" width="24" style="5" bestFit="1" customWidth="1"/>
    <col min="17" max="17" width="25.85546875" style="5" bestFit="1" customWidth="1"/>
    <col min="18" max="18" width="21.28515625" style="5" customWidth="1"/>
    <col min="19" max="19" width="26.5703125" style="5" bestFit="1" customWidth="1"/>
    <col min="20" max="20" width="23.42578125" style="5" bestFit="1" customWidth="1"/>
    <col min="21" max="21" width="24.140625" style="5" bestFit="1" customWidth="1"/>
    <col min="22" max="22" width="15.42578125" style="5" bestFit="1" customWidth="1"/>
    <col min="23" max="16384" width="11.42578125" style="5"/>
  </cols>
  <sheetData>
    <row r="1" spans="1:22" ht="15" x14ac:dyDescent="0.2">
      <c r="A1" s="9"/>
      <c r="B1" s="9"/>
      <c r="C1" s="9"/>
      <c r="D1" s="9"/>
      <c r="E1" s="9"/>
      <c r="F1" s="9"/>
      <c r="G1" s="9"/>
      <c r="H1" s="9"/>
      <c r="I1" s="9"/>
      <c r="J1" s="9"/>
      <c r="K1" s="9"/>
      <c r="L1" s="9"/>
      <c r="M1" s="9"/>
      <c r="N1" s="10"/>
      <c r="O1" s="10"/>
      <c r="P1" s="11"/>
      <c r="Q1" s="11"/>
      <c r="R1" s="11"/>
      <c r="S1" s="11"/>
      <c r="T1" s="11"/>
      <c r="U1" s="11"/>
      <c r="V1" s="11"/>
    </row>
    <row r="2" spans="1:22" ht="15" x14ac:dyDescent="0.2">
      <c r="A2" s="9"/>
      <c r="B2" s="9"/>
      <c r="C2" s="9"/>
      <c r="D2" s="9"/>
      <c r="E2" s="9"/>
      <c r="F2" s="9"/>
      <c r="G2" s="9"/>
      <c r="H2" s="9"/>
      <c r="I2" s="9"/>
      <c r="J2" s="9"/>
      <c r="K2" s="9"/>
      <c r="L2" s="9"/>
      <c r="M2" s="9"/>
      <c r="N2" s="10"/>
      <c r="O2" s="10"/>
      <c r="P2" s="11"/>
      <c r="Q2" s="10"/>
      <c r="R2" s="11"/>
      <c r="S2" s="11"/>
      <c r="T2" s="11"/>
      <c r="U2" s="11"/>
      <c r="V2" s="11"/>
    </row>
    <row r="3" spans="1:22" ht="15" x14ac:dyDescent="0.2">
      <c r="A3" s="12"/>
      <c r="B3" s="12"/>
      <c r="C3" s="12"/>
      <c r="D3" s="12"/>
      <c r="E3" s="13"/>
      <c r="F3" s="13"/>
      <c r="G3" s="13"/>
      <c r="H3" s="13"/>
      <c r="I3" s="13"/>
      <c r="J3" s="13"/>
      <c r="K3" s="13"/>
      <c r="L3" s="13"/>
      <c r="M3" s="13"/>
      <c r="N3" s="10"/>
      <c r="O3" s="10"/>
      <c r="P3" s="11"/>
      <c r="Q3" s="11"/>
      <c r="R3" s="11"/>
      <c r="S3" s="11"/>
      <c r="T3" s="11"/>
      <c r="U3" s="11"/>
      <c r="V3" s="11"/>
    </row>
    <row r="4" spans="1:22" ht="15" x14ac:dyDescent="0.2">
      <c r="A4" s="9"/>
      <c r="B4" s="9"/>
      <c r="C4" s="9"/>
      <c r="D4" s="53"/>
      <c r="E4" s="9"/>
      <c r="F4" s="9"/>
      <c r="G4" s="9"/>
      <c r="H4" s="9"/>
      <c r="I4" s="9"/>
      <c r="J4" s="9"/>
      <c r="K4" s="9"/>
      <c r="L4" s="9"/>
      <c r="M4" s="9"/>
      <c r="N4" s="10"/>
      <c r="O4" s="10"/>
      <c r="P4" s="11"/>
      <c r="Q4" s="11"/>
      <c r="R4" s="11"/>
      <c r="S4" s="11"/>
      <c r="T4" s="11"/>
      <c r="U4" s="11"/>
      <c r="V4" s="11"/>
    </row>
    <row r="5" spans="1:22" ht="15" x14ac:dyDescent="0.2">
      <c r="A5" s="9"/>
      <c r="B5" s="9"/>
      <c r="C5" s="9"/>
      <c r="D5" s="9"/>
      <c r="E5" s="9"/>
      <c r="F5" s="9"/>
      <c r="G5" s="9"/>
      <c r="H5" s="9"/>
      <c r="I5" s="9"/>
      <c r="J5" s="9"/>
      <c r="K5" s="9"/>
      <c r="L5" s="9"/>
      <c r="M5" s="9"/>
      <c r="N5" s="10"/>
      <c r="O5" s="10"/>
      <c r="P5" s="11"/>
      <c r="Q5" s="11"/>
      <c r="R5" s="11"/>
      <c r="S5" s="11"/>
      <c r="T5" s="11"/>
      <c r="U5" s="11"/>
      <c r="V5" s="11"/>
    </row>
    <row r="6" spans="1:22" s="9" customFormat="1" ht="63" x14ac:dyDescent="0.2">
      <c r="A6" s="24" t="s">
        <v>1815</v>
      </c>
      <c r="B6" s="24" t="s">
        <v>0</v>
      </c>
      <c r="C6" s="24" t="s">
        <v>1038</v>
      </c>
      <c r="D6" s="24" t="s">
        <v>1</v>
      </c>
      <c r="E6" s="24" t="s">
        <v>1819</v>
      </c>
      <c r="F6" s="24" t="s">
        <v>1816</v>
      </c>
      <c r="G6" s="24" t="s">
        <v>1817</v>
      </c>
      <c r="H6" s="24" t="s">
        <v>1818</v>
      </c>
      <c r="I6" s="24" t="s">
        <v>1430</v>
      </c>
      <c r="J6" s="24" t="s">
        <v>587</v>
      </c>
      <c r="K6" s="24" t="s">
        <v>1431</v>
      </c>
      <c r="L6" s="24" t="s">
        <v>1821</v>
      </c>
      <c r="M6" s="24" t="s">
        <v>1820</v>
      </c>
      <c r="N6" s="25" t="s">
        <v>2</v>
      </c>
      <c r="O6" s="25" t="s">
        <v>3</v>
      </c>
      <c r="P6" s="24" t="s">
        <v>1812</v>
      </c>
      <c r="Q6" s="24" t="s">
        <v>1813</v>
      </c>
      <c r="R6" s="24" t="s">
        <v>1064</v>
      </c>
      <c r="S6" s="24" t="s">
        <v>1065</v>
      </c>
      <c r="T6" s="24" t="s">
        <v>2625</v>
      </c>
      <c r="U6" s="24" t="s">
        <v>2624</v>
      </c>
      <c r="V6" s="24" t="s">
        <v>1822</v>
      </c>
    </row>
    <row r="7" spans="1:22" x14ac:dyDescent="0.2">
      <c r="A7" s="15">
        <v>1</v>
      </c>
      <c r="B7" s="15"/>
      <c r="C7" s="15" t="str">
        <f>+IFERROR(VLOOKUP(B7,'4. Lista de Puestos'!$A$1:$B$824,2,FALSE),"")</f>
        <v/>
      </c>
      <c r="D7" s="16"/>
      <c r="E7" s="17"/>
      <c r="F7" s="17"/>
      <c r="G7" s="17"/>
      <c r="H7" s="17"/>
      <c r="I7" s="17"/>
      <c r="J7" s="17"/>
      <c r="K7" s="17"/>
      <c r="L7" s="17"/>
      <c r="M7" s="17"/>
      <c r="N7" s="18"/>
      <c r="O7" s="19"/>
      <c r="P7" s="21"/>
      <c r="Q7" s="22"/>
      <c r="R7" s="52">
        <f>+N7</f>
        <v>0</v>
      </c>
      <c r="S7" s="21"/>
      <c r="T7" s="21"/>
      <c r="U7" s="21"/>
      <c r="V7" s="23"/>
    </row>
    <row r="8" spans="1:22" x14ac:dyDescent="0.2">
      <c r="A8" s="15">
        <v>2</v>
      </c>
      <c r="B8" s="15"/>
      <c r="C8" s="15" t="str">
        <f>+IFERROR(VLOOKUP(B8,'4. Lista de Puestos'!$A$1:$B$824,2,FALSE),"")</f>
        <v/>
      </c>
      <c r="D8" s="16"/>
      <c r="E8" s="17"/>
      <c r="F8" s="17"/>
      <c r="G8" s="17"/>
      <c r="H8" s="17"/>
      <c r="I8" s="17"/>
      <c r="J8" s="17"/>
      <c r="K8" s="17"/>
      <c r="L8" s="17"/>
      <c r="M8" s="17"/>
      <c r="N8" s="18"/>
      <c r="O8" s="18"/>
      <c r="P8" s="21"/>
      <c r="Q8" s="22"/>
      <c r="R8" s="20"/>
      <c r="S8" s="21"/>
      <c r="T8" s="21"/>
      <c r="U8" s="21"/>
      <c r="V8" s="23"/>
    </row>
    <row r="9" spans="1:22" x14ac:dyDescent="0.2">
      <c r="A9" s="15">
        <v>3</v>
      </c>
      <c r="B9" s="15"/>
      <c r="C9" s="15" t="str">
        <f>+IFERROR(VLOOKUP(B9,'4. Lista de Puestos'!$A$1:$B$824,2,FALSE),"")</f>
        <v/>
      </c>
      <c r="D9" s="16"/>
      <c r="E9" s="17"/>
      <c r="F9" s="17"/>
      <c r="G9" s="17"/>
      <c r="H9" s="17"/>
      <c r="I9" s="17"/>
      <c r="J9" s="17"/>
      <c r="K9" s="17"/>
      <c r="L9" s="17"/>
      <c r="M9" s="17"/>
      <c r="N9" s="18"/>
      <c r="O9" s="18"/>
      <c r="P9" s="21"/>
      <c r="Q9" s="22"/>
      <c r="R9" s="20"/>
      <c r="S9" s="21"/>
      <c r="T9" s="21"/>
      <c r="U9" s="21"/>
      <c r="V9" s="23"/>
    </row>
    <row r="10" spans="1:22" x14ac:dyDescent="0.2">
      <c r="A10" s="15">
        <v>4</v>
      </c>
      <c r="B10" s="15"/>
      <c r="C10" s="15" t="str">
        <f>+IFERROR(VLOOKUP(B10,'4. Lista de Puestos'!$A$1:$B$824,2,FALSE),"")</f>
        <v/>
      </c>
      <c r="D10" s="16"/>
      <c r="E10" s="17"/>
      <c r="F10" s="17"/>
      <c r="G10" s="17"/>
      <c r="H10" s="17"/>
      <c r="I10" s="17"/>
      <c r="J10" s="17"/>
      <c r="K10" s="17"/>
      <c r="L10" s="17"/>
      <c r="M10" s="17"/>
      <c r="N10" s="18"/>
      <c r="O10" s="18"/>
      <c r="P10" s="21"/>
      <c r="Q10" s="22"/>
      <c r="R10" s="20"/>
      <c r="S10" s="21"/>
      <c r="T10" s="21"/>
      <c r="U10" s="21"/>
      <c r="V10" s="23"/>
    </row>
    <row r="11" spans="1:22" x14ac:dyDescent="0.2">
      <c r="A11" s="15">
        <v>5</v>
      </c>
      <c r="B11" s="15"/>
      <c r="C11" s="15" t="str">
        <f>+IFERROR(VLOOKUP(B11,'4. Lista de Puestos'!$A$1:$B$824,2,FALSE),"")</f>
        <v/>
      </c>
      <c r="D11" s="16"/>
      <c r="E11" s="17"/>
      <c r="F11" s="17"/>
      <c r="G11" s="17"/>
      <c r="H11" s="17"/>
      <c r="I11" s="17"/>
      <c r="J11" s="17"/>
      <c r="K11" s="17"/>
      <c r="L11" s="17"/>
      <c r="M11" s="17"/>
      <c r="N11" s="18"/>
      <c r="O11" s="18"/>
      <c r="P11" s="21"/>
      <c r="Q11" s="22"/>
      <c r="R11" s="20"/>
      <c r="S11" s="21"/>
      <c r="T11" s="21"/>
      <c r="U11" s="21"/>
      <c r="V11" s="23"/>
    </row>
    <row r="12" spans="1:22" x14ac:dyDescent="0.2">
      <c r="A12" s="15">
        <v>6</v>
      </c>
      <c r="B12" s="15"/>
      <c r="C12" s="15" t="str">
        <f>+IFERROR(VLOOKUP(B12,'4. Lista de Puestos'!$A$1:$B$824,2,FALSE),"")</f>
        <v/>
      </c>
      <c r="D12" s="16"/>
      <c r="E12" s="17"/>
      <c r="F12" s="17"/>
      <c r="G12" s="17"/>
      <c r="H12" s="17"/>
      <c r="I12" s="17"/>
      <c r="J12" s="17"/>
      <c r="K12" s="17"/>
      <c r="L12" s="17"/>
      <c r="M12" s="17"/>
      <c r="N12" s="18"/>
      <c r="O12" s="18"/>
      <c r="P12" s="21"/>
      <c r="Q12" s="22"/>
      <c r="R12" s="20"/>
      <c r="S12" s="21"/>
      <c r="T12" s="21"/>
      <c r="U12" s="21"/>
      <c r="V12" s="23"/>
    </row>
    <row r="13" spans="1:22" x14ac:dyDescent="0.2">
      <c r="A13" s="15">
        <v>7</v>
      </c>
      <c r="B13" s="15"/>
      <c r="C13" s="15" t="str">
        <f>+IFERROR(VLOOKUP(B13,'4. Lista de Puestos'!$A$1:$B$824,2,FALSE),"")</f>
        <v/>
      </c>
      <c r="D13" s="16"/>
      <c r="E13" s="17"/>
      <c r="F13" s="17"/>
      <c r="G13" s="17"/>
      <c r="H13" s="17"/>
      <c r="I13" s="17"/>
      <c r="J13" s="17"/>
      <c r="K13" s="17"/>
      <c r="L13" s="17"/>
      <c r="M13" s="17"/>
      <c r="N13" s="18"/>
      <c r="O13" s="18"/>
      <c r="P13" s="21"/>
      <c r="Q13" s="22"/>
      <c r="R13" s="20"/>
      <c r="S13" s="21"/>
      <c r="T13" s="21"/>
      <c r="U13" s="21"/>
      <c r="V13" s="23"/>
    </row>
    <row r="14" spans="1:22" x14ac:dyDescent="0.2">
      <c r="A14" s="15">
        <v>8</v>
      </c>
      <c r="B14" s="15"/>
      <c r="C14" s="15" t="str">
        <f>+IFERROR(VLOOKUP(B14,'4. Lista de Puestos'!$A$1:$B$824,2,FALSE),"")</f>
        <v/>
      </c>
      <c r="D14" s="16"/>
      <c r="E14" s="17"/>
      <c r="F14" s="17"/>
      <c r="G14" s="17"/>
      <c r="H14" s="17"/>
      <c r="I14" s="17"/>
      <c r="J14" s="17"/>
      <c r="K14" s="17"/>
      <c r="L14" s="17"/>
      <c r="M14" s="17"/>
      <c r="N14" s="18"/>
      <c r="O14" s="18"/>
      <c r="P14" s="21"/>
      <c r="Q14" s="22"/>
      <c r="R14" s="20"/>
      <c r="S14" s="21"/>
      <c r="T14" s="21"/>
      <c r="U14" s="21"/>
      <c r="V14" s="23"/>
    </row>
    <row r="15" spans="1:22" x14ac:dyDescent="0.2">
      <c r="A15" s="15">
        <v>9</v>
      </c>
      <c r="B15" s="15"/>
      <c r="C15" s="15" t="str">
        <f>+IFERROR(VLOOKUP(B15,'4. Lista de Puestos'!$A$1:$B$824,2,FALSE),"")</f>
        <v/>
      </c>
      <c r="D15" s="16"/>
      <c r="E15" s="17"/>
      <c r="F15" s="17"/>
      <c r="G15" s="17"/>
      <c r="H15" s="17"/>
      <c r="I15" s="17"/>
      <c r="J15" s="17"/>
      <c r="K15" s="17"/>
      <c r="L15" s="17"/>
      <c r="M15" s="17"/>
      <c r="N15" s="18"/>
      <c r="O15" s="18"/>
      <c r="P15" s="21"/>
      <c r="Q15" s="22"/>
      <c r="R15" s="20"/>
      <c r="S15" s="21"/>
      <c r="T15" s="21"/>
      <c r="U15" s="21"/>
      <c r="V15" s="23"/>
    </row>
    <row r="16" spans="1:22" x14ac:dyDescent="0.2">
      <c r="A16" s="15">
        <v>10</v>
      </c>
      <c r="B16" s="15"/>
      <c r="C16" s="15" t="str">
        <f>+IFERROR(VLOOKUP(B16,'4. Lista de Puestos'!$A$1:$B$824,2,FALSE),"")</f>
        <v/>
      </c>
      <c r="D16" s="16"/>
      <c r="E16" s="17"/>
      <c r="F16" s="17"/>
      <c r="G16" s="17"/>
      <c r="H16" s="17"/>
      <c r="I16" s="17"/>
      <c r="J16" s="17"/>
      <c r="K16" s="17"/>
      <c r="L16" s="17"/>
      <c r="M16" s="17"/>
      <c r="N16" s="18"/>
      <c r="O16" s="18"/>
      <c r="P16" s="21"/>
      <c r="Q16" s="22"/>
      <c r="R16" s="20"/>
      <c r="S16" s="21"/>
      <c r="T16" s="21"/>
      <c r="U16" s="21"/>
      <c r="V16" s="23"/>
    </row>
    <row r="17" spans="1:22" x14ac:dyDescent="0.2">
      <c r="A17" s="15">
        <v>11</v>
      </c>
      <c r="B17" s="15"/>
      <c r="C17" s="15" t="str">
        <f>+IFERROR(VLOOKUP(B17,'4. Lista de Puestos'!$A$1:$B$824,2,FALSE),"")</f>
        <v/>
      </c>
      <c r="D17" s="16"/>
      <c r="E17" s="17"/>
      <c r="F17" s="17"/>
      <c r="G17" s="17"/>
      <c r="H17" s="17"/>
      <c r="I17" s="17"/>
      <c r="J17" s="17"/>
      <c r="K17" s="17"/>
      <c r="L17" s="17"/>
      <c r="M17" s="17"/>
      <c r="N17" s="18"/>
      <c r="O17" s="18"/>
      <c r="P17" s="21"/>
      <c r="Q17" s="22"/>
      <c r="R17" s="20"/>
      <c r="S17" s="21"/>
      <c r="T17" s="21"/>
      <c r="U17" s="21"/>
      <c r="V17" s="23"/>
    </row>
    <row r="18" spans="1:22" x14ac:dyDescent="0.2">
      <c r="A18" s="15">
        <v>12</v>
      </c>
      <c r="B18" s="15"/>
      <c r="C18" s="15" t="str">
        <f>+IFERROR(VLOOKUP(B18,'4. Lista de Puestos'!$A$1:$B$824,2,FALSE),"")</f>
        <v/>
      </c>
      <c r="D18" s="16"/>
      <c r="E18" s="17"/>
      <c r="F18" s="17"/>
      <c r="G18" s="17"/>
      <c r="H18" s="17"/>
      <c r="I18" s="17"/>
      <c r="J18" s="17"/>
      <c r="K18" s="17"/>
      <c r="L18" s="17"/>
      <c r="M18" s="17"/>
      <c r="N18" s="18"/>
      <c r="O18" s="18"/>
      <c r="P18" s="21"/>
      <c r="Q18" s="22"/>
      <c r="R18" s="20"/>
      <c r="S18" s="21"/>
      <c r="T18" s="21"/>
      <c r="U18" s="21"/>
      <c r="V18" s="23"/>
    </row>
    <row r="19" spans="1:22" x14ac:dyDescent="0.2">
      <c r="A19" s="15">
        <v>13</v>
      </c>
      <c r="B19" s="15"/>
      <c r="C19" s="15" t="str">
        <f>+IFERROR(VLOOKUP(B19,'4. Lista de Puestos'!$A$1:$B$824,2,FALSE),"")</f>
        <v/>
      </c>
      <c r="D19" s="16"/>
      <c r="E19" s="17"/>
      <c r="F19" s="17"/>
      <c r="G19" s="17"/>
      <c r="H19" s="17"/>
      <c r="I19" s="17"/>
      <c r="J19" s="17"/>
      <c r="K19" s="17"/>
      <c r="L19" s="17"/>
      <c r="M19" s="17"/>
      <c r="N19" s="18"/>
      <c r="O19" s="18"/>
      <c r="P19" s="21"/>
      <c r="Q19" s="22"/>
      <c r="R19" s="20"/>
      <c r="S19" s="21"/>
      <c r="T19" s="21"/>
      <c r="U19" s="21"/>
      <c r="V19" s="23"/>
    </row>
    <row r="20" spans="1:22" x14ac:dyDescent="0.2">
      <c r="A20" s="15">
        <v>14</v>
      </c>
      <c r="B20" s="15"/>
      <c r="C20" s="15" t="str">
        <f>+IFERROR(VLOOKUP(B20,'4. Lista de Puestos'!$A$1:$B$824,2,FALSE),"")</f>
        <v/>
      </c>
      <c r="D20" s="16"/>
      <c r="E20" s="17"/>
      <c r="F20" s="17"/>
      <c r="G20" s="17"/>
      <c r="H20" s="17"/>
      <c r="I20" s="17"/>
      <c r="J20" s="17"/>
      <c r="K20" s="17"/>
      <c r="L20" s="17"/>
      <c r="M20" s="17"/>
      <c r="N20" s="18"/>
      <c r="O20" s="18"/>
      <c r="P20" s="21"/>
      <c r="Q20" s="22"/>
      <c r="R20" s="20"/>
      <c r="S20" s="21"/>
      <c r="T20" s="21"/>
      <c r="U20" s="21"/>
      <c r="V20" s="23"/>
    </row>
    <row r="21" spans="1:22" x14ac:dyDescent="0.2">
      <c r="A21" s="15">
        <v>15</v>
      </c>
      <c r="B21" s="15"/>
      <c r="C21" s="15" t="str">
        <f>+IFERROR(VLOOKUP(B21,'4. Lista de Puestos'!$A$1:$B$824,2,FALSE),"")</f>
        <v/>
      </c>
      <c r="D21" s="16"/>
      <c r="E21" s="17"/>
      <c r="F21" s="17"/>
      <c r="G21" s="17"/>
      <c r="H21" s="17"/>
      <c r="I21" s="17"/>
      <c r="J21" s="17"/>
      <c r="K21" s="17"/>
      <c r="L21" s="17"/>
      <c r="M21" s="17"/>
      <c r="N21" s="18"/>
      <c r="O21" s="18"/>
      <c r="P21" s="21"/>
      <c r="Q21" s="22"/>
      <c r="R21" s="20"/>
      <c r="S21" s="21"/>
      <c r="T21" s="21"/>
      <c r="U21" s="21"/>
      <c r="V21" s="23"/>
    </row>
    <row r="22" spans="1:22" x14ac:dyDescent="0.2">
      <c r="A22" s="15">
        <v>16</v>
      </c>
      <c r="B22" s="15"/>
      <c r="C22" s="15" t="str">
        <f>+IFERROR(VLOOKUP(B22,'4. Lista de Puestos'!$A$1:$B$824,2,FALSE),"")</f>
        <v/>
      </c>
      <c r="D22" s="16"/>
      <c r="E22" s="17"/>
      <c r="F22" s="17"/>
      <c r="G22" s="17"/>
      <c r="H22" s="17"/>
      <c r="I22" s="17"/>
      <c r="J22" s="17"/>
      <c r="K22" s="17"/>
      <c r="L22" s="17"/>
      <c r="M22" s="17"/>
      <c r="N22" s="18"/>
      <c r="O22" s="18"/>
      <c r="P22" s="21"/>
      <c r="Q22" s="22"/>
      <c r="R22" s="20"/>
      <c r="S22" s="21"/>
      <c r="T22" s="21"/>
      <c r="U22" s="21"/>
      <c r="V22" s="23"/>
    </row>
    <row r="23" spans="1:22" x14ac:dyDescent="0.2">
      <c r="A23" s="15">
        <v>17</v>
      </c>
      <c r="B23" s="15"/>
      <c r="C23" s="15" t="str">
        <f>+IFERROR(VLOOKUP(B23,'4. Lista de Puestos'!$A$1:$B$824,2,FALSE),"")</f>
        <v/>
      </c>
      <c r="D23" s="16"/>
      <c r="E23" s="17"/>
      <c r="F23" s="17"/>
      <c r="G23" s="17"/>
      <c r="H23" s="17"/>
      <c r="I23" s="17"/>
      <c r="J23" s="17"/>
      <c r="K23" s="17"/>
      <c r="L23" s="17"/>
      <c r="M23" s="17"/>
      <c r="N23" s="18"/>
      <c r="O23" s="18"/>
      <c r="P23" s="21"/>
      <c r="Q23" s="22"/>
      <c r="R23" s="20"/>
      <c r="S23" s="21"/>
      <c r="T23" s="21"/>
      <c r="U23" s="21"/>
      <c r="V23" s="23"/>
    </row>
    <row r="24" spans="1:22" x14ac:dyDescent="0.2">
      <c r="A24" s="15">
        <v>18</v>
      </c>
      <c r="B24" s="15"/>
      <c r="C24" s="15" t="str">
        <f>+IFERROR(VLOOKUP(B24,'4. Lista de Puestos'!$A$1:$B$824,2,FALSE),"")</f>
        <v/>
      </c>
      <c r="D24" s="16"/>
      <c r="E24" s="17"/>
      <c r="F24" s="17"/>
      <c r="G24" s="17"/>
      <c r="H24" s="17"/>
      <c r="I24" s="17"/>
      <c r="J24" s="17"/>
      <c r="K24" s="17"/>
      <c r="L24" s="17"/>
      <c r="M24" s="17"/>
      <c r="N24" s="18"/>
      <c r="O24" s="18"/>
      <c r="P24" s="21"/>
      <c r="Q24" s="22"/>
      <c r="R24" s="20"/>
      <c r="S24" s="21"/>
      <c r="T24" s="21"/>
      <c r="U24" s="21"/>
      <c r="V24" s="23"/>
    </row>
    <row r="25" spans="1:22" x14ac:dyDescent="0.2">
      <c r="A25" s="15">
        <v>19</v>
      </c>
      <c r="B25" s="15"/>
      <c r="C25" s="15" t="str">
        <f>+IFERROR(VLOOKUP(B25,'4. Lista de Puestos'!$A$1:$B$824,2,FALSE),"")</f>
        <v/>
      </c>
      <c r="D25" s="16"/>
      <c r="E25" s="17"/>
      <c r="F25" s="17"/>
      <c r="G25" s="17"/>
      <c r="H25" s="17"/>
      <c r="I25" s="17"/>
      <c r="J25" s="17"/>
      <c r="K25" s="17"/>
      <c r="L25" s="17"/>
      <c r="M25" s="17"/>
      <c r="N25" s="18"/>
      <c r="O25" s="18"/>
      <c r="P25" s="21"/>
      <c r="Q25" s="22"/>
      <c r="R25" s="20"/>
      <c r="S25" s="21"/>
      <c r="T25" s="21"/>
      <c r="U25" s="21"/>
      <c r="V25" s="23"/>
    </row>
    <row r="26" spans="1:22" x14ac:dyDescent="0.2">
      <c r="A26" s="15">
        <v>20</v>
      </c>
      <c r="B26" s="15"/>
      <c r="C26" s="15" t="str">
        <f>+IFERROR(VLOOKUP(B26,'4. Lista de Puestos'!$A$1:$B$824,2,FALSE),"")</f>
        <v/>
      </c>
      <c r="D26" s="16"/>
      <c r="E26" s="17"/>
      <c r="F26" s="17"/>
      <c r="G26" s="17"/>
      <c r="H26" s="17"/>
      <c r="I26" s="17"/>
      <c r="J26" s="17"/>
      <c r="K26" s="17"/>
      <c r="L26" s="17"/>
      <c r="M26" s="17"/>
      <c r="N26" s="18"/>
      <c r="O26" s="18"/>
      <c r="P26" s="21"/>
      <c r="Q26" s="22"/>
      <c r="R26" s="20"/>
      <c r="S26" s="21"/>
      <c r="T26" s="21"/>
      <c r="U26" s="21"/>
      <c r="V26" s="23"/>
    </row>
    <row r="27" spans="1:22" x14ac:dyDescent="0.2">
      <c r="A27" s="15">
        <v>21</v>
      </c>
      <c r="B27" s="15"/>
      <c r="C27" s="15" t="str">
        <f>+IFERROR(VLOOKUP(B27,'4. Lista de Puestos'!$A$1:$B$824,2,FALSE),"")</f>
        <v/>
      </c>
      <c r="D27" s="16"/>
      <c r="E27" s="17"/>
      <c r="F27" s="17"/>
      <c r="G27" s="17"/>
      <c r="H27" s="17"/>
      <c r="I27" s="17"/>
      <c r="J27" s="17"/>
      <c r="K27" s="17"/>
      <c r="L27" s="17"/>
      <c r="M27" s="17"/>
      <c r="N27" s="18"/>
      <c r="O27" s="18"/>
      <c r="P27" s="21"/>
      <c r="Q27" s="22"/>
      <c r="R27" s="20"/>
      <c r="S27" s="21"/>
      <c r="T27" s="21"/>
      <c r="U27" s="21"/>
      <c r="V27" s="23"/>
    </row>
    <row r="28" spans="1:22" x14ac:dyDescent="0.2">
      <c r="A28" s="15">
        <v>22</v>
      </c>
      <c r="B28" s="15"/>
      <c r="C28" s="15" t="str">
        <f>+IFERROR(VLOOKUP(B28,'4. Lista de Puestos'!$A$1:$B$824,2,FALSE),"")</f>
        <v/>
      </c>
      <c r="D28" s="16"/>
      <c r="E28" s="17"/>
      <c r="F28" s="17"/>
      <c r="G28" s="17"/>
      <c r="H28" s="17"/>
      <c r="I28" s="17"/>
      <c r="J28" s="17"/>
      <c r="K28" s="17"/>
      <c r="L28" s="17"/>
      <c r="M28" s="17"/>
      <c r="N28" s="18"/>
      <c r="O28" s="18"/>
      <c r="P28" s="21"/>
      <c r="Q28" s="22"/>
      <c r="R28" s="20"/>
      <c r="S28" s="21"/>
      <c r="T28" s="21"/>
      <c r="U28" s="21"/>
      <c r="V28" s="23"/>
    </row>
    <row r="29" spans="1:22" x14ac:dyDescent="0.2">
      <c r="A29" s="15">
        <v>23</v>
      </c>
      <c r="B29" s="15"/>
      <c r="C29" s="15" t="str">
        <f>+IFERROR(VLOOKUP(B29,'4. Lista de Puestos'!$A$1:$B$824,2,FALSE),"")</f>
        <v/>
      </c>
      <c r="D29" s="16"/>
      <c r="E29" s="17"/>
      <c r="F29" s="17"/>
      <c r="G29" s="17"/>
      <c r="H29" s="17"/>
      <c r="I29" s="17"/>
      <c r="J29" s="17"/>
      <c r="K29" s="17"/>
      <c r="L29" s="17"/>
      <c r="M29" s="17"/>
      <c r="N29" s="18"/>
      <c r="O29" s="18"/>
      <c r="P29" s="21"/>
      <c r="Q29" s="22"/>
      <c r="R29" s="20"/>
      <c r="S29" s="21"/>
      <c r="T29" s="21"/>
      <c r="U29" s="21"/>
      <c r="V29" s="23"/>
    </row>
    <row r="30" spans="1:22" x14ac:dyDescent="0.2">
      <c r="A30" s="15">
        <v>24</v>
      </c>
      <c r="B30" s="15"/>
      <c r="C30" s="15" t="str">
        <f>+IFERROR(VLOOKUP(B30,'4. Lista de Puestos'!$A$1:$B$824,2,FALSE),"")</f>
        <v/>
      </c>
      <c r="D30" s="16"/>
      <c r="E30" s="17"/>
      <c r="F30" s="17"/>
      <c r="G30" s="17"/>
      <c r="H30" s="17"/>
      <c r="I30" s="17"/>
      <c r="J30" s="17"/>
      <c r="K30" s="17"/>
      <c r="L30" s="17"/>
      <c r="M30" s="17"/>
      <c r="N30" s="18"/>
      <c r="O30" s="18"/>
      <c r="P30" s="21"/>
      <c r="Q30" s="22"/>
      <c r="R30" s="20"/>
      <c r="S30" s="21"/>
      <c r="T30" s="21"/>
      <c r="U30" s="21"/>
      <c r="V30" s="23"/>
    </row>
    <row r="31" spans="1:22" x14ac:dyDescent="0.2">
      <c r="A31" s="15">
        <v>25</v>
      </c>
      <c r="B31" s="15"/>
      <c r="C31" s="15" t="str">
        <f>+IFERROR(VLOOKUP(B31,'4. Lista de Puestos'!$A$1:$B$824,2,FALSE),"")</f>
        <v/>
      </c>
      <c r="D31" s="16"/>
      <c r="E31" s="17"/>
      <c r="F31" s="17"/>
      <c r="G31" s="17"/>
      <c r="H31" s="17"/>
      <c r="I31" s="17"/>
      <c r="J31" s="17"/>
      <c r="K31" s="17"/>
      <c r="L31" s="17"/>
      <c r="M31" s="17"/>
      <c r="N31" s="18"/>
      <c r="O31" s="18"/>
      <c r="P31" s="21"/>
      <c r="Q31" s="22"/>
      <c r="R31" s="20"/>
      <c r="S31" s="21"/>
      <c r="T31" s="21"/>
      <c r="U31" s="21"/>
      <c r="V31" s="23"/>
    </row>
    <row r="32" spans="1:22" x14ac:dyDescent="0.2">
      <c r="A32" s="15">
        <v>26</v>
      </c>
      <c r="B32" s="15"/>
      <c r="C32" s="15" t="str">
        <f>+IFERROR(VLOOKUP(B32,'4. Lista de Puestos'!$A$1:$B$824,2,FALSE),"")</f>
        <v/>
      </c>
      <c r="D32" s="16"/>
      <c r="E32" s="17"/>
      <c r="F32" s="17"/>
      <c r="G32" s="17"/>
      <c r="H32" s="17"/>
      <c r="I32" s="17"/>
      <c r="J32" s="17"/>
      <c r="K32" s="17"/>
      <c r="L32" s="17"/>
      <c r="M32" s="17"/>
      <c r="N32" s="18"/>
      <c r="O32" s="18"/>
      <c r="P32" s="21"/>
      <c r="Q32" s="22"/>
      <c r="R32" s="20"/>
      <c r="S32" s="21"/>
      <c r="T32" s="21"/>
      <c r="U32" s="21"/>
      <c r="V32" s="23"/>
    </row>
    <row r="33" spans="1:22" x14ac:dyDescent="0.2">
      <c r="A33" s="15">
        <v>27</v>
      </c>
      <c r="B33" s="15"/>
      <c r="C33" s="15" t="str">
        <f>+IFERROR(VLOOKUP(B33,'4. Lista de Puestos'!$A$1:$B$824,2,FALSE),"")</f>
        <v/>
      </c>
      <c r="D33" s="16"/>
      <c r="E33" s="17"/>
      <c r="F33" s="17"/>
      <c r="G33" s="17"/>
      <c r="H33" s="17"/>
      <c r="I33" s="17"/>
      <c r="J33" s="17"/>
      <c r="K33" s="17"/>
      <c r="L33" s="17"/>
      <c r="M33" s="17"/>
      <c r="N33" s="18"/>
      <c r="O33" s="18"/>
      <c r="P33" s="21"/>
      <c r="Q33" s="22"/>
      <c r="R33" s="20"/>
      <c r="S33" s="21"/>
      <c r="T33" s="21"/>
      <c r="U33" s="21"/>
      <c r="V33" s="23"/>
    </row>
    <row r="34" spans="1:22" x14ac:dyDescent="0.2">
      <c r="A34" s="15">
        <v>28</v>
      </c>
      <c r="B34" s="15"/>
      <c r="C34" s="15" t="str">
        <f>+IFERROR(VLOOKUP(B34,'4. Lista de Puestos'!$A$1:$B$824,2,FALSE),"")</f>
        <v/>
      </c>
      <c r="D34" s="16"/>
      <c r="E34" s="17"/>
      <c r="F34" s="17"/>
      <c r="G34" s="17"/>
      <c r="H34" s="17"/>
      <c r="I34" s="17"/>
      <c r="J34" s="17"/>
      <c r="K34" s="17"/>
      <c r="L34" s="17"/>
      <c r="M34" s="17"/>
      <c r="N34" s="18"/>
      <c r="O34" s="18"/>
      <c r="P34" s="21"/>
      <c r="Q34" s="22"/>
      <c r="R34" s="20"/>
      <c r="S34" s="21"/>
      <c r="T34" s="21"/>
      <c r="U34" s="21"/>
      <c r="V34" s="23"/>
    </row>
    <row r="35" spans="1:22" x14ac:dyDescent="0.2">
      <c r="A35" s="15">
        <v>29</v>
      </c>
      <c r="B35" s="15"/>
      <c r="C35" s="15" t="str">
        <f>+IFERROR(VLOOKUP(B35,'4. Lista de Puestos'!$A$1:$B$824,2,FALSE),"")</f>
        <v/>
      </c>
      <c r="D35" s="16"/>
      <c r="E35" s="17"/>
      <c r="F35" s="17"/>
      <c r="G35" s="17"/>
      <c r="H35" s="17"/>
      <c r="I35" s="17"/>
      <c r="J35" s="17"/>
      <c r="K35" s="17"/>
      <c r="L35" s="17"/>
      <c r="M35" s="17"/>
      <c r="N35" s="18"/>
      <c r="O35" s="18"/>
      <c r="P35" s="21"/>
      <c r="Q35" s="22"/>
      <c r="R35" s="20"/>
      <c r="S35" s="21"/>
      <c r="T35" s="21"/>
      <c r="U35" s="21"/>
      <c r="V35" s="23"/>
    </row>
    <row r="36" spans="1:22" x14ac:dyDescent="0.2">
      <c r="A36" s="15">
        <v>30</v>
      </c>
      <c r="B36" s="15"/>
      <c r="C36" s="15" t="str">
        <f>+IFERROR(VLOOKUP(B36,'4. Lista de Puestos'!$A$1:$B$824,2,FALSE),"")</f>
        <v/>
      </c>
      <c r="D36" s="16"/>
      <c r="E36" s="17"/>
      <c r="F36" s="17"/>
      <c r="G36" s="17"/>
      <c r="H36" s="17"/>
      <c r="I36" s="17"/>
      <c r="J36" s="17"/>
      <c r="K36" s="17"/>
      <c r="L36" s="17"/>
      <c r="M36" s="17"/>
      <c r="N36" s="18"/>
      <c r="O36" s="18"/>
      <c r="P36" s="21"/>
      <c r="Q36" s="22"/>
      <c r="R36" s="20"/>
      <c r="S36" s="21"/>
      <c r="T36" s="21"/>
      <c r="U36" s="21"/>
      <c r="V36" s="23"/>
    </row>
    <row r="37" spans="1:22" x14ac:dyDescent="0.2">
      <c r="A37" s="15">
        <v>31</v>
      </c>
      <c r="B37" s="15"/>
      <c r="C37" s="15" t="str">
        <f>+IFERROR(VLOOKUP(B37,'4. Lista de Puestos'!$A$1:$B$824,2,FALSE),"")</f>
        <v/>
      </c>
      <c r="D37" s="16"/>
      <c r="E37" s="17"/>
      <c r="F37" s="17"/>
      <c r="G37" s="17"/>
      <c r="H37" s="17"/>
      <c r="I37" s="17"/>
      <c r="J37" s="17"/>
      <c r="K37" s="17"/>
      <c r="L37" s="17"/>
      <c r="M37" s="17"/>
      <c r="N37" s="18"/>
      <c r="O37" s="18"/>
      <c r="P37" s="21"/>
      <c r="Q37" s="22"/>
      <c r="R37" s="20"/>
      <c r="S37" s="21"/>
      <c r="T37" s="21"/>
      <c r="U37" s="21"/>
      <c r="V37" s="23"/>
    </row>
    <row r="38" spans="1:22" x14ac:dyDescent="0.2">
      <c r="A38" s="15">
        <v>32</v>
      </c>
      <c r="B38" s="15"/>
      <c r="C38" s="15" t="str">
        <f>+IFERROR(VLOOKUP(B38,'4. Lista de Puestos'!$A$1:$B$824,2,FALSE),"")</f>
        <v/>
      </c>
      <c r="D38" s="16"/>
      <c r="E38" s="17"/>
      <c r="F38" s="17"/>
      <c r="G38" s="17"/>
      <c r="H38" s="17"/>
      <c r="I38" s="17"/>
      <c r="J38" s="17"/>
      <c r="K38" s="17"/>
      <c r="L38" s="17"/>
      <c r="M38" s="17"/>
      <c r="N38" s="18"/>
      <c r="O38" s="18"/>
      <c r="P38" s="21"/>
      <c r="Q38" s="22"/>
      <c r="R38" s="20"/>
      <c r="S38" s="21"/>
      <c r="T38" s="21"/>
      <c r="U38" s="21"/>
      <c r="V38" s="23"/>
    </row>
    <row r="39" spans="1:22" x14ac:dyDescent="0.2">
      <c r="A39" s="15">
        <v>33</v>
      </c>
      <c r="B39" s="15"/>
      <c r="C39" s="15" t="str">
        <f>+IFERROR(VLOOKUP(B39,'4. Lista de Puestos'!$A$1:$B$824,2,FALSE),"")</f>
        <v/>
      </c>
      <c r="D39" s="16"/>
      <c r="E39" s="17"/>
      <c r="F39" s="17"/>
      <c r="G39" s="17"/>
      <c r="H39" s="17"/>
      <c r="I39" s="17"/>
      <c r="J39" s="17"/>
      <c r="K39" s="17"/>
      <c r="L39" s="17"/>
      <c r="M39" s="17"/>
      <c r="N39" s="18"/>
      <c r="O39" s="18"/>
      <c r="P39" s="21"/>
      <c r="Q39" s="22"/>
      <c r="R39" s="20"/>
      <c r="S39" s="21"/>
      <c r="T39" s="21"/>
      <c r="U39" s="21"/>
      <c r="V39" s="23"/>
    </row>
    <row r="40" spans="1:22" x14ac:dyDescent="0.2">
      <c r="A40" s="15">
        <v>34</v>
      </c>
      <c r="B40" s="15"/>
      <c r="C40" s="15" t="str">
        <f>+IFERROR(VLOOKUP(B40,'4. Lista de Puestos'!$A$1:$B$824,2,FALSE),"")</f>
        <v/>
      </c>
      <c r="D40" s="16"/>
      <c r="E40" s="17"/>
      <c r="F40" s="17"/>
      <c r="G40" s="17"/>
      <c r="H40" s="17"/>
      <c r="I40" s="17"/>
      <c r="J40" s="17"/>
      <c r="K40" s="17"/>
      <c r="L40" s="17"/>
      <c r="M40" s="17"/>
      <c r="N40" s="18"/>
      <c r="O40" s="18"/>
      <c r="P40" s="21"/>
      <c r="Q40" s="22"/>
      <c r="R40" s="20"/>
      <c r="S40" s="21"/>
      <c r="T40" s="21"/>
      <c r="U40" s="21"/>
      <c r="V40" s="23"/>
    </row>
    <row r="41" spans="1:22" x14ac:dyDescent="0.2">
      <c r="A41" s="15">
        <v>35</v>
      </c>
      <c r="B41" s="15"/>
      <c r="C41" s="15" t="str">
        <f>+IFERROR(VLOOKUP(B41,'4. Lista de Puestos'!$A$1:$B$824,2,FALSE),"")</f>
        <v/>
      </c>
      <c r="D41" s="16"/>
      <c r="E41" s="17"/>
      <c r="F41" s="17"/>
      <c r="G41" s="17"/>
      <c r="H41" s="17"/>
      <c r="I41" s="17"/>
      <c r="J41" s="17"/>
      <c r="K41" s="17"/>
      <c r="L41" s="17"/>
      <c r="M41" s="17"/>
      <c r="N41" s="18"/>
      <c r="O41" s="18"/>
      <c r="P41" s="21"/>
      <c r="Q41" s="22"/>
      <c r="R41" s="20"/>
      <c r="S41" s="21"/>
      <c r="T41" s="21"/>
      <c r="U41" s="21"/>
      <c r="V41" s="23"/>
    </row>
    <row r="42" spans="1:22" x14ac:dyDescent="0.2">
      <c r="A42" s="15">
        <v>36</v>
      </c>
      <c r="B42" s="15"/>
      <c r="C42" s="15" t="str">
        <f>+IFERROR(VLOOKUP(B42,'4. Lista de Puestos'!$A$1:$B$824,2,FALSE),"")</f>
        <v/>
      </c>
      <c r="D42" s="16"/>
      <c r="E42" s="17"/>
      <c r="F42" s="17"/>
      <c r="G42" s="17"/>
      <c r="H42" s="17"/>
      <c r="I42" s="17"/>
      <c r="J42" s="17"/>
      <c r="K42" s="17"/>
      <c r="L42" s="17"/>
      <c r="M42" s="17"/>
      <c r="N42" s="18"/>
      <c r="O42" s="18"/>
      <c r="P42" s="21"/>
      <c r="Q42" s="22"/>
      <c r="R42" s="20"/>
      <c r="S42" s="21"/>
      <c r="T42" s="21"/>
      <c r="U42" s="21"/>
      <c r="V42" s="23"/>
    </row>
    <row r="43" spans="1:22" x14ac:dyDescent="0.2">
      <c r="A43" s="15">
        <v>37</v>
      </c>
      <c r="B43" s="15"/>
      <c r="C43" s="15" t="str">
        <f>+IFERROR(VLOOKUP(B43,'4. Lista de Puestos'!$A$1:$B$824,2,FALSE),"")</f>
        <v/>
      </c>
      <c r="D43" s="16"/>
      <c r="E43" s="17"/>
      <c r="F43" s="17"/>
      <c r="G43" s="17"/>
      <c r="H43" s="17"/>
      <c r="I43" s="17"/>
      <c r="J43" s="17"/>
      <c r="K43" s="17"/>
      <c r="L43" s="17"/>
      <c r="M43" s="17"/>
      <c r="N43" s="18"/>
      <c r="O43" s="18"/>
      <c r="P43" s="21"/>
      <c r="Q43" s="22"/>
      <c r="R43" s="20"/>
      <c r="S43" s="21"/>
      <c r="T43" s="21"/>
      <c r="U43" s="21"/>
      <c r="V43" s="23"/>
    </row>
    <row r="44" spans="1:22" x14ac:dyDescent="0.2">
      <c r="A44" s="15">
        <v>38</v>
      </c>
      <c r="B44" s="15"/>
      <c r="C44" s="15" t="str">
        <f>+IFERROR(VLOOKUP(B44,'4. Lista de Puestos'!$A$1:$B$824,2,FALSE),"")</f>
        <v/>
      </c>
      <c r="D44" s="16"/>
      <c r="E44" s="17"/>
      <c r="F44" s="17"/>
      <c r="G44" s="17"/>
      <c r="H44" s="17"/>
      <c r="I44" s="17"/>
      <c r="J44" s="17"/>
      <c r="K44" s="17"/>
      <c r="L44" s="17"/>
      <c r="M44" s="17"/>
      <c r="N44" s="18"/>
      <c r="O44" s="18"/>
      <c r="P44" s="21"/>
      <c r="Q44" s="22"/>
      <c r="R44" s="20"/>
      <c r="S44" s="21"/>
      <c r="T44" s="21"/>
      <c r="U44" s="21"/>
      <c r="V44" s="23"/>
    </row>
    <row r="45" spans="1:22" x14ac:dyDescent="0.2">
      <c r="A45" s="15">
        <v>39</v>
      </c>
      <c r="B45" s="15"/>
      <c r="C45" s="15" t="str">
        <f>+IFERROR(VLOOKUP(B45,'4. Lista de Puestos'!$A$1:$B$824,2,FALSE),"")</f>
        <v/>
      </c>
      <c r="D45" s="16"/>
      <c r="E45" s="17"/>
      <c r="F45" s="17"/>
      <c r="G45" s="17"/>
      <c r="H45" s="17"/>
      <c r="I45" s="17"/>
      <c r="J45" s="17"/>
      <c r="K45" s="17"/>
      <c r="L45" s="17"/>
      <c r="M45" s="17"/>
      <c r="N45" s="18"/>
      <c r="O45" s="18"/>
      <c r="P45" s="21"/>
      <c r="Q45" s="22"/>
      <c r="R45" s="20"/>
      <c r="S45" s="21"/>
      <c r="T45" s="21"/>
      <c r="U45" s="21"/>
      <c r="V45" s="23"/>
    </row>
    <row r="46" spans="1:22" x14ac:dyDescent="0.2">
      <c r="A46" s="15">
        <v>40</v>
      </c>
      <c r="B46" s="15"/>
      <c r="C46" s="15" t="str">
        <f>+IFERROR(VLOOKUP(B46,'4. Lista de Puestos'!$A$1:$B$824,2,FALSE),"")</f>
        <v/>
      </c>
      <c r="D46" s="16"/>
      <c r="E46" s="17"/>
      <c r="F46" s="17"/>
      <c r="G46" s="17"/>
      <c r="H46" s="17"/>
      <c r="I46" s="17"/>
      <c r="J46" s="17"/>
      <c r="K46" s="17"/>
      <c r="L46" s="17"/>
      <c r="M46" s="17"/>
      <c r="N46" s="18"/>
      <c r="O46" s="18"/>
      <c r="P46" s="21"/>
      <c r="Q46" s="22"/>
      <c r="R46" s="20"/>
      <c r="S46" s="21"/>
      <c r="T46" s="21"/>
      <c r="U46" s="21"/>
      <c r="V46" s="23"/>
    </row>
    <row r="47" spans="1:22" x14ac:dyDescent="0.2">
      <c r="A47" s="15">
        <v>41</v>
      </c>
      <c r="B47" s="15"/>
      <c r="C47" s="15" t="str">
        <f>+IFERROR(VLOOKUP(B47,'4. Lista de Puestos'!$A$1:$B$824,2,FALSE),"")</f>
        <v/>
      </c>
      <c r="D47" s="16"/>
      <c r="E47" s="17"/>
      <c r="F47" s="17"/>
      <c r="G47" s="17"/>
      <c r="H47" s="17"/>
      <c r="I47" s="17"/>
      <c r="J47" s="17"/>
      <c r="K47" s="17"/>
      <c r="L47" s="17"/>
      <c r="M47" s="17"/>
      <c r="N47" s="18"/>
      <c r="O47" s="18"/>
      <c r="P47" s="21"/>
      <c r="Q47" s="22"/>
      <c r="R47" s="20"/>
      <c r="S47" s="21"/>
      <c r="T47" s="21"/>
      <c r="U47" s="21"/>
      <c r="V47" s="23"/>
    </row>
    <row r="48" spans="1:22" x14ac:dyDescent="0.2">
      <c r="A48" s="15">
        <v>42</v>
      </c>
      <c r="B48" s="15"/>
      <c r="C48" s="15" t="str">
        <f>+IFERROR(VLOOKUP(B48,'4. Lista de Puestos'!$A$1:$B$824,2,FALSE),"")</f>
        <v/>
      </c>
      <c r="D48" s="16"/>
      <c r="E48" s="17"/>
      <c r="F48" s="17"/>
      <c r="G48" s="17"/>
      <c r="H48" s="17"/>
      <c r="I48" s="17"/>
      <c r="J48" s="17"/>
      <c r="K48" s="17"/>
      <c r="L48" s="17"/>
      <c r="M48" s="17"/>
      <c r="N48" s="18"/>
      <c r="O48" s="18"/>
      <c r="P48" s="21"/>
      <c r="Q48" s="22"/>
      <c r="R48" s="20"/>
      <c r="S48" s="21"/>
      <c r="T48" s="21"/>
      <c r="U48" s="21"/>
      <c r="V48" s="23"/>
    </row>
    <row r="49" spans="1:22" x14ac:dyDescent="0.2">
      <c r="A49" s="15">
        <v>43</v>
      </c>
      <c r="B49" s="15"/>
      <c r="C49" s="15" t="str">
        <f>+IFERROR(VLOOKUP(B49,'4. Lista de Puestos'!$A$1:$B$824,2,FALSE),"")</f>
        <v/>
      </c>
      <c r="D49" s="16"/>
      <c r="E49" s="17"/>
      <c r="F49" s="17"/>
      <c r="G49" s="17"/>
      <c r="H49" s="17"/>
      <c r="I49" s="17"/>
      <c r="J49" s="17"/>
      <c r="K49" s="17"/>
      <c r="L49" s="17"/>
      <c r="M49" s="17"/>
      <c r="N49" s="18"/>
      <c r="O49" s="18"/>
      <c r="P49" s="21"/>
      <c r="Q49" s="22"/>
      <c r="R49" s="20"/>
      <c r="S49" s="21"/>
      <c r="T49" s="21"/>
      <c r="U49" s="21"/>
      <c r="V49" s="23"/>
    </row>
    <row r="50" spans="1:22" x14ac:dyDescent="0.2">
      <c r="A50" s="15">
        <v>44</v>
      </c>
      <c r="B50" s="15"/>
      <c r="C50" s="15" t="str">
        <f>+IFERROR(VLOOKUP(B50,'4. Lista de Puestos'!$A$1:$B$824,2,FALSE),"")</f>
        <v/>
      </c>
      <c r="D50" s="16"/>
      <c r="E50" s="17"/>
      <c r="F50" s="17"/>
      <c r="G50" s="17"/>
      <c r="H50" s="17"/>
      <c r="I50" s="17"/>
      <c r="J50" s="17"/>
      <c r="K50" s="17"/>
      <c r="L50" s="17"/>
      <c r="M50" s="17"/>
      <c r="N50" s="18"/>
      <c r="O50" s="18"/>
      <c r="P50" s="21"/>
      <c r="Q50" s="22"/>
      <c r="R50" s="20"/>
      <c r="S50" s="21"/>
      <c r="T50" s="21"/>
      <c r="U50" s="21"/>
      <c r="V50" s="23"/>
    </row>
    <row r="51" spans="1:22" x14ac:dyDescent="0.2">
      <c r="A51" s="15">
        <v>45</v>
      </c>
      <c r="B51" s="15"/>
      <c r="C51" s="15" t="str">
        <f>+IFERROR(VLOOKUP(B51,'4. Lista de Puestos'!$A$1:$B$824,2,FALSE),"")</f>
        <v/>
      </c>
      <c r="D51" s="16"/>
      <c r="E51" s="17"/>
      <c r="F51" s="17"/>
      <c r="G51" s="17"/>
      <c r="H51" s="17"/>
      <c r="I51" s="17"/>
      <c r="J51" s="17"/>
      <c r="K51" s="17"/>
      <c r="L51" s="17"/>
      <c r="M51" s="17"/>
      <c r="N51" s="18"/>
      <c r="O51" s="18"/>
      <c r="P51" s="21"/>
      <c r="Q51" s="22"/>
      <c r="R51" s="20"/>
      <c r="S51" s="21"/>
      <c r="T51" s="21"/>
      <c r="U51" s="21"/>
      <c r="V51" s="23"/>
    </row>
    <row r="52" spans="1:22" x14ac:dyDescent="0.2">
      <c r="A52" s="15">
        <v>46</v>
      </c>
      <c r="B52" s="15"/>
      <c r="C52" s="15" t="str">
        <f>+IFERROR(VLOOKUP(B52,'4. Lista de Puestos'!$A$1:$B$824,2,FALSE),"")</f>
        <v/>
      </c>
      <c r="D52" s="16"/>
      <c r="E52" s="17"/>
      <c r="F52" s="17"/>
      <c r="G52" s="17"/>
      <c r="H52" s="17"/>
      <c r="I52" s="17"/>
      <c r="J52" s="17"/>
      <c r="K52" s="17"/>
      <c r="L52" s="17"/>
      <c r="M52" s="17"/>
      <c r="N52" s="18"/>
      <c r="O52" s="18"/>
      <c r="P52" s="21"/>
      <c r="Q52" s="22"/>
      <c r="R52" s="20"/>
      <c r="S52" s="21"/>
      <c r="T52" s="21"/>
      <c r="U52" s="21"/>
      <c r="V52" s="23"/>
    </row>
    <row r="53" spans="1:22" x14ac:dyDescent="0.2">
      <c r="A53" s="15">
        <v>47</v>
      </c>
      <c r="B53" s="15"/>
      <c r="C53" s="15" t="str">
        <f>+IFERROR(VLOOKUP(B53,'4. Lista de Puestos'!$A$1:$B$824,2,FALSE),"")</f>
        <v/>
      </c>
      <c r="D53" s="16"/>
      <c r="E53" s="17"/>
      <c r="F53" s="17"/>
      <c r="G53" s="17"/>
      <c r="H53" s="17"/>
      <c r="I53" s="17"/>
      <c r="J53" s="17"/>
      <c r="K53" s="17"/>
      <c r="L53" s="17"/>
      <c r="M53" s="17"/>
      <c r="N53" s="18"/>
      <c r="O53" s="18"/>
      <c r="P53" s="21"/>
      <c r="Q53" s="22"/>
      <c r="R53" s="20"/>
      <c r="S53" s="21"/>
      <c r="T53" s="21"/>
      <c r="U53" s="21"/>
      <c r="V53" s="23"/>
    </row>
    <row r="54" spans="1:22" x14ac:dyDescent="0.2">
      <c r="A54" s="15">
        <v>48</v>
      </c>
      <c r="B54" s="15"/>
      <c r="C54" s="15" t="str">
        <f>+IFERROR(VLOOKUP(B54,'4. Lista de Puestos'!$A$1:$B$824,2,FALSE),"")</f>
        <v/>
      </c>
      <c r="D54" s="16"/>
      <c r="E54" s="17"/>
      <c r="F54" s="17"/>
      <c r="G54" s="17"/>
      <c r="H54" s="17"/>
      <c r="I54" s="17"/>
      <c r="J54" s="17"/>
      <c r="K54" s="17"/>
      <c r="L54" s="17"/>
      <c r="M54" s="17"/>
      <c r="N54" s="18"/>
      <c r="O54" s="18"/>
      <c r="P54" s="21"/>
      <c r="Q54" s="22"/>
      <c r="R54" s="20"/>
      <c r="S54" s="21"/>
      <c r="T54" s="21"/>
      <c r="U54" s="21"/>
      <c r="V54" s="23"/>
    </row>
    <row r="55" spans="1:22" x14ac:dyDescent="0.2">
      <c r="A55" s="15">
        <v>49</v>
      </c>
      <c r="B55" s="15"/>
      <c r="C55" s="15" t="str">
        <f>+IFERROR(VLOOKUP(B55,'4. Lista de Puestos'!$A$1:$B$824,2,FALSE),"")</f>
        <v/>
      </c>
      <c r="D55" s="16"/>
      <c r="E55" s="17"/>
      <c r="F55" s="17"/>
      <c r="G55" s="17"/>
      <c r="H55" s="17"/>
      <c r="I55" s="17"/>
      <c r="J55" s="17"/>
      <c r="K55" s="17"/>
      <c r="L55" s="17"/>
      <c r="M55" s="17"/>
      <c r="N55" s="18"/>
      <c r="O55" s="18"/>
      <c r="P55" s="21"/>
      <c r="Q55" s="22"/>
      <c r="R55" s="20"/>
      <c r="S55" s="21"/>
      <c r="T55" s="21"/>
      <c r="U55" s="21"/>
      <c r="V55" s="23"/>
    </row>
    <row r="56" spans="1:22" x14ac:dyDescent="0.2">
      <c r="A56" s="15">
        <v>50</v>
      </c>
      <c r="B56" s="15"/>
      <c r="C56" s="15" t="str">
        <f>+IFERROR(VLOOKUP(B56,'4. Lista de Puestos'!$A$1:$B$824,2,FALSE),"")</f>
        <v/>
      </c>
      <c r="D56" s="16"/>
      <c r="E56" s="17"/>
      <c r="F56" s="17"/>
      <c r="G56" s="17"/>
      <c r="H56" s="17"/>
      <c r="I56" s="17"/>
      <c r="J56" s="17"/>
      <c r="K56" s="17"/>
      <c r="L56" s="17"/>
      <c r="M56" s="17"/>
      <c r="N56" s="18"/>
      <c r="O56" s="18"/>
      <c r="P56" s="21"/>
      <c r="Q56" s="22"/>
      <c r="R56" s="20"/>
      <c r="S56" s="21"/>
      <c r="T56" s="21"/>
      <c r="U56" s="21"/>
      <c r="V56" s="23"/>
    </row>
    <row r="57" spans="1:22" x14ac:dyDescent="0.2">
      <c r="A57" s="15">
        <v>51</v>
      </c>
      <c r="B57" s="15"/>
      <c r="C57" s="15" t="str">
        <f>+IFERROR(VLOOKUP(B57,'4. Lista de Puestos'!$A$1:$B$824,2,FALSE),"")</f>
        <v/>
      </c>
      <c r="D57" s="16"/>
      <c r="E57" s="17"/>
      <c r="F57" s="17"/>
      <c r="G57" s="17"/>
      <c r="H57" s="17"/>
      <c r="I57" s="17"/>
      <c r="J57" s="17"/>
      <c r="K57" s="17"/>
      <c r="L57" s="17"/>
      <c r="M57" s="17"/>
      <c r="N57" s="18"/>
      <c r="O57" s="18"/>
      <c r="P57" s="21"/>
      <c r="Q57" s="22"/>
      <c r="R57" s="20"/>
      <c r="S57" s="21"/>
      <c r="T57" s="21"/>
      <c r="U57" s="21"/>
      <c r="V57" s="23"/>
    </row>
    <row r="58" spans="1:22" x14ac:dyDescent="0.2">
      <c r="A58" s="15">
        <v>52</v>
      </c>
      <c r="B58" s="15"/>
      <c r="C58" s="15" t="str">
        <f>+IFERROR(VLOOKUP(B58,'4. Lista de Puestos'!$A$1:$B$824,2,FALSE),"")</f>
        <v/>
      </c>
      <c r="D58" s="16"/>
      <c r="E58" s="17"/>
      <c r="F58" s="17"/>
      <c r="G58" s="17"/>
      <c r="H58" s="17"/>
      <c r="I58" s="17"/>
      <c r="J58" s="17"/>
      <c r="K58" s="17"/>
      <c r="L58" s="17"/>
      <c r="M58" s="17"/>
      <c r="N58" s="18"/>
      <c r="O58" s="18"/>
      <c r="P58" s="21"/>
      <c r="Q58" s="22"/>
      <c r="R58" s="20"/>
      <c r="S58" s="21"/>
      <c r="T58" s="21"/>
      <c r="U58" s="21"/>
      <c r="V58" s="23"/>
    </row>
    <row r="59" spans="1:22" x14ac:dyDescent="0.2">
      <c r="A59" s="15">
        <v>53</v>
      </c>
      <c r="B59" s="15"/>
      <c r="C59" s="15" t="str">
        <f>+IFERROR(VLOOKUP(B59,'4. Lista de Puestos'!$A$1:$B$824,2,FALSE),"")</f>
        <v/>
      </c>
      <c r="D59" s="16"/>
      <c r="E59" s="17"/>
      <c r="F59" s="17"/>
      <c r="G59" s="17"/>
      <c r="H59" s="17"/>
      <c r="I59" s="17"/>
      <c r="J59" s="17"/>
      <c r="K59" s="17"/>
      <c r="L59" s="17"/>
      <c r="M59" s="17"/>
      <c r="N59" s="18"/>
      <c r="O59" s="18"/>
      <c r="P59" s="21"/>
      <c r="Q59" s="22"/>
      <c r="R59" s="20"/>
      <c r="S59" s="21"/>
      <c r="T59" s="21"/>
      <c r="U59" s="21"/>
      <c r="V59" s="23"/>
    </row>
    <row r="60" spans="1:22" x14ac:dyDescent="0.2">
      <c r="A60" s="15">
        <v>54</v>
      </c>
      <c r="B60" s="15"/>
      <c r="C60" s="15" t="str">
        <f>+IFERROR(VLOOKUP(B60,'4. Lista de Puestos'!$A$1:$B$824,2,FALSE),"")</f>
        <v/>
      </c>
      <c r="D60" s="16"/>
      <c r="E60" s="17"/>
      <c r="F60" s="17"/>
      <c r="G60" s="17"/>
      <c r="H60" s="17"/>
      <c r="I60" s="17"/>
      <c r="J60" s="17"/>
      <c r="K60" s="17"/>
      <c r="L60" s="17"/>
      <c r="M60" s="17"/>
      <c r="N60" s="18"/>
      <c r="O60" s="18"/>
      <c r="P60" s="21"/>
      <c r="Q60" s="22"/>
      <c r="R60" s="20"/>
      <c r="S60" s="21"/>
      <c r="T60" s="21"/>
      <c r="U60" s="21"/>
      <c r="V60" s="23"/>
    </row>
    <row r="61" spans="1:22" x14ac:dyDescent="0.2">
      <c r="A61" s="15">
        <v>55</v>
      </c>
      <c r="B61" s="15"/>
      <c r="C61" s="15" t="str">
        <f>+IFERROR(VLOOKUP(B61,'4. Lista de Puestos'!$A$1:$B$824,2,FALSE),"")</f>
        <v/>
      </c>
      <c r="D61" s="16"/>
      <c r="E61" s="17"/>
      <c r="F61" s="17"/>
      <c r="G61" s="17"/>
      <c r="H61" s="17"/>
      <c r="I61" s="17"/>
      <c r="J61" s="17"/>
      <c r="K61" s="17"/>
      <c r="L61" s="17"/>
      <c r="M61" s="17"/>
      <c r="N61" s="18"/>
      <c r="O61" s="18"/>
      <c r="P61" s="21"/>
      <c r="Q61" s="22"/>
      <c r="R61" s="20"/>
      <c r="S61" s="21"/>
      <c r="T61" s="21"/>
      <c r="U61" s="21"/>
      <c r="V61" s="23"/>
    </row>
    <row r="62" spans="1:22" x14ac:dyDescent="0.2">
      <c r="A62" s="15">
        <v>56</v>
      </c>
      <c r="B62" s="15"/>
      <c r="C62" s="15" t="str">
        <f>+IFERROR(VLOOKUP(B62,'4. Lista de Puestos'!$A$1:$B$824,2,FALSE),"")</f>
        <v/>
      </c>
      <c r="D62" s="16"/>
      <c r="E62" s="17"/>
      <c r="F62" s="17"/>
      <c r="G62" s="17"/>
      <c r="H62" s="17"/>
      <c r="I62" s="17"/>
      <c r="J62" s="17"/>
      <c r="K62" s="17"/>
      <c r="L62" s="17"/>
      <c r="M62" s="17"/>
      <c r="N62" s="18"/>
      <c r="O62" s="18"/>
      <c r="P62" s="21"/>
      <c r="Q62" s="22"/>
      <c r="R62" s="20"/>
      <c r="S62" s="21"/>
      <c r="T62" s="21"/>
      <c r="U62" s="21"/>
      <c r="V62" s="23"/>
    </row>
    <row r="63" spans="1:22" x14ac:dyDescent="0.2">
      <c r="A63" s="15">
        <v>57</v>
      </c>
      <c r="B63" s="15"/>
      <c r="C63" s="15" t="str">
        <f>+IFERROR(VLOOKUP(B63,'4. Lista de Puestos'!$A$1:$B$824,2,FALSE),"")</f>
        <v/>
      </c>
      <c r="D63" s="16"/>
      <c r="E63" s="17"/>
      <c r="F63" s="17"/>
      <c r="G63" s="17"/>
      <c r="H63" s="17"/>
      <c r="I63" s="17"/>
      <c r="J63" s="17"/>
      <c r="K63" s="17"/>
      <c r="L63" s="17"/>
      <c r="M63" s="17"/>
      <c r="N63" s="18"/>
      <c r="O63" s="18"/>
      <c r="P63" s="21"/>
      <c r="Q63" s="22"/>
      <c r="R63" s="20"/>
      <c r="S63" s="21"/>
      <c r="T63" s="21"/>
      <c r="U63" s="21"/>
      <c r="V63" s="23"/>
    </row>
    <row r="64" spans="1:22" x14ac:dyDescent="0.2">
      <c r="A64" s="15">
        <v>58</v>
      </c>
      <c r="B64" s="15"/>
      <c r="C64" s="15" t="str">
        <f>+IFERROR(VLOOKUP(B64,'4. Lista de Puestos'!$A$1:$B$824,2,FALSE),"")</f>
        <v/>
      </c>
      <c r="D64" s="16"/>
      <c r="E64" s="17"/>
      <c r="F64" s="17"/>
      <c r="G64" s="17"/>
      <c r="H64" s="17"/>
      <c r="I64" s="17"/>
      <c r="J64" s="17"/>
      <c r="K64" s="17"/>
      <c r="L64" s="17"/>
      <c r="M64" s="17"/>
      <c r="N64" s="18"/>
      <c r="O64" s="18"/>
      <c r="P64" s="21"/>
      <c r="Q64" s="22"/>
      <c r="R64" s="20"/>
      <c r="S64" s="21"/>
      <c r="T64" s="21"/>
      <c r="U64" s="21"/>
      <c r="V64" s="23"/>
    </row>
    <row r="65" spans="1:22" x14ac:dyDescent="0.2">
      <c r="A65" s="15">
        <v>59</v>
      </c>
      <c r="B65" s="15"/>
      <c r="C65" s="15" t="str">
        <f>+IFERROR(VLOOKUP(B65,'4. Lista de Puestos'!$A$1:$B$824,2,FALSE),"")</f>
        <v/>
      </c>
      <c r="D65" s="16"/>
      <c r="E65" s="17"/>
      <c r="F65" s="17"/>
      <c r="G65" s="17"/>
      <c r="H65" s="17"/>
      <c r="I65" s="17"/>
      <c r="J65" s="17"/>
      <c r="K65" s="17"/>
      <c r="L65" s="17"/>
      <c r="M65" s="17"/>
      <c r="N65" s="18"/>
      <c r="O65" s="18"/>
      <c r="P65" s="21"/>
      <c r="Q65" s="22"/>
      <c r="R65" s="20"/>
      <c r="S65" s="21"/>
      <c r="T65" s="21"/>
      <c r="U65" s="21"/>
      <c r="V65" s="23"/>
    </row>
    <row r="66" spans="1:22" x14ac:dyDescent="0.2">
      <c r="A66" s="15">
        <v>60</v>
      </c>
      <c r="B66" s="15"/>
      <c r="C66" s="15" t="str">
        <f>+IFERROR(VLOOKUP(B66,'4. Lista de Puestos'!$A$1:$B$824,2,FALSE),"")</f>
        <v/>
      </c>
      <c r="D66" s="16"/>
      <c r="E66" s="17"/>
      <c r="F66" s="17"/>
      <c r="G66" s="17"/>
      <c r="H66" s="17"/>
      <c r="I66" s="17"/>
      <c r="J66" s="17"/>
      <c r="K66" s="17"/>
      <c r="L66" s="17"/>
      <c r="M66" s="17"/>
      <c r="N66" s="18"/>
      <c r="O66" s="18"/>
      <c r="P66" s="21"/>
      <c r="Q66" s="22"/>
      <c r="R66" s="20"/>
      <c r="S66" s="21"/>
      <c r="T66" s="21"/>
      <c r="U66" s="21"/>
      <c r="V66" s="23"/>
    </row>
    <row r="67" spans="1:22" x14ac:dyDescent="0.2">
      <c r="A67" s="15">
        <v>61</v>
      </c>
      <c r="B67" s="15"/>
      <c r="C67" s="15" t="str">
        <f>+IFERROR(VLOOKUP(B67,'4. Lista de Puestos'!$A$1:$B$824,2,FALSE),"")</f>
        <v/>
      </c>
      <c r="D67" s="16"/>
      <c r="E67" s="17"/>
      <c r="F67" s="17"/>
      <c r="G67" s="17"/>
      <c r="H67" s="17"/>
      <c r="I67" s="17"/>
      <c r="J67" s="17"/>
      <c r="K67" s="17"/>
      <c r="L67" s="17"/>
      <c r="M67" s="17"/>
      <c r="N67" s="18"/>
      <c r="O67" s="18"/>
      <c r="P67" s="21"/>
      <c r="Q67" s="22"/>
      <c r="R67" s="20"/>
      <c r="S67" s="21"/>
      <c r="T67" s="21"/>
      <c r="U67" s="21"/>
      <c r="V67" s="23"/>
    </row>
    <row r="68" spans="1:22" x14ac:dyDescent="0.2">
      <c r="A68" s="15">
        <v>62</v>
      </c>
      <c r="B68" s="15"/>
      <c r="C68" s="15" t="str">
        <f>+IFERROR(VLOOKUP(B68,'4. Lista de Puestos'!$A$1:$B$824,2,FALSE),"")</f>
        <v/>
      </c>
      <c r="D68" s="16"/>
      <c r="E68" s="17"/>
      <c r="F68" s="17"/>
      <c r="G68" s="17"/>
      <c r="H68" s="17"/>
      <c r="I68" s="17"/>
      <c r="J68" s="17"/>
      <c r="K68" s="17"/>
      <c r="L68" s="17"/>
      <c r="M68" s="17"/>
      <c r="N68" s="18"/>
      <c r="O68" s="18"/>
      <c r="P68" s="21"/>
      <c r="Q68" s="22"/>
      <c r="R68" s="20"/>
      <c r="S68" s="21"/>
      <c r="T68" s="21"/>
      <c r="U68" s="21"/>
      <c r="V68" s="23"/>
    </row>
    <row r="69" spans="1:22" x14ac:dyDescent="0.2">
      <c r="A69" s="15">
        <v>63</v>
      </c>
      <c r="B69" s="15"/>
      <c r="C69" s="15" t="str">
        <f>+IFERROR(VLOOKUP(B69,'4. Lista de Puestos'!$A$1:$B$824,2,FALSE),"")</f>
        <v/>
      </c>
      <c r="D69" s="16"/>
      <c r="E69" s="17"/>
      <c r="F69" s="17"/>
      <c r="G69" s="17"/>
      <c r="H69" s="17"/>
      <c r="I69" s="17"/>
      <c r="J69" s="17"/>
      <c r="K69" s="17"/>
      <c r="L69" s="17"/>
      <c r="M69" s="17"/>
      <c r="N69" s="18"/>
      <c r="O69" s="18"/>
      <c r="P69" s="21"/>
      <c r="Q69" s="22"/>
      <c r="R69" s="20"/>
      <c r="S69" s="21"/>
      <c r="T69" s="21"/>
      <c r="U69" s="21"/>
      <c r="V69" s="23"/>
    </row>
    <row r="70" spans="1:22" x14ac:dyDescent="0.2">
      <c r="A70" s="15">
        <v>64</v>
      </c>
      <c r="B70" s="15"/>
      <c r="C70" s="15" t="str">
        <f>+IFERROR(VLOOKUP(B70,'4. Lista de Puestos'!$A$1:$B$824,2,FALSE),"")</f>
        <v/>
      </c>
      <c r="D70" s="16"/>
      <c r="E70" s="17"/>
      <c r="F70" s="17"/>
      <c r="G70" s="17"/>
      <c r="H70" s="17"/>
      <c r="I70" s="17"/>
      <c r="J70" s="17"/>
      <c r="K70" s="17"/>
      <c r="L70" s="17"/>
      <c r="M70" s="17"/>
      <c r="N70" s="18"/>
      <c r="O70" s="18"/>
      <c r="P70" s="21"/>
      <c r="Q70" s="22"/>
      <c r="R70" s="20"/>
      <c r="S70" s="21"/>
      <c r="T70" s="21"/>
      <c r="U70" s="21"/>
      <c r="V70" s="23"/>
    </row>
    <row r="71" spans="1:22" x14ac:dyDescent="0.2">
      <c r="A71" s="15">
        <v>65</v>
      </c>
      <c r="B71" s="15"/>
      <c r="C71" s="15" t="str">
        <f>+IFERROR(VLOOKUP(B71,'4. Lista de Puestos'!$A$1:$B$824,2,FALSE),"")</f>
        <v/>
      </c>
      <c r="D71" s="16"/>
      <c r="E71" s="17"/>
      <c r="F71" s="17"/>
      <c r="G71" s="17"/>
      <c r="H71" s="17"/>
      <c r="I71" s="17"/>
      <c r="J71" s="17"/>
      <c r="K71" s="17"/>
      <c r="L71" s="17"/>
      <c r="M71" s="17"/>
      <c r="N71" s="18"/>
      <c r="O71" s="18"/>
      <c r="P71" s="21"/>
      <c r="Q71" s="22"/>
      <c r="R71" s="20"/>
      <c r="S71" s="21"/>
      <c r="T71" s="21"/>
      <c r="U71" s="21"/>
      <c r="V71" s="23"/>
    </row>
    <row r="72" spans="1:22" x14ac:dyDescent="0.2">
      <c r="A72" s="15">
        <v>66</v>
      </c>
      <c r="B72" s="15"/>
      <c r="C72" s="15" t="str">
        <f>+IFERROR(VLOOKUP(B72,'4. Lista de Puestos'!$A$1:$B$824,2,FALSE),"")</f>
        <v/>
      </c>
      <c r="D72" s="16"/>
      <c r="E72" s="17"/>
      <c r="F72" s="17"/>
      <c r="G72" s="17"/>
      <c r="H72" s="17"/>
      <c r="I72" s="17"/>
      <c r="J72" s="17"/>
      <c r="K72" s="17"/>
      <c r="L72" s="17"/>
      <c r="M72" s="17"/>
      <c r="N72" s="18"/>
      <c r="O72" s="18"/>
      <c r="P72" s="21"/>
      <c r="Q72" s="22"/>
      <c r="R72" s="20"/>
      <c r="S72" s="21"/>
      <c r="T72" s="21"/>
      <c r="U72" s="21"/>
      <c r="V72" s="23"/>
    </row>
    <row r="73" spans="1:22" x14ac:dyDescent="0.2">
      <c r="A73" s="15">
        <v>67</v>
      </c>
      <c r="B73" s="15"/>
      <c r="C73" s="15" t="str">
        <f>+IFERROR(VLOOKUP(B73,'4. Lista de Puestos'!$A$1:$B$824,2,FALSE),"")</f>
        <v/>
      </c>
      <c r="D73" s="16"/>
      <c r="E73" s="17"/>
      <c r="F73" s="17"/>
      <c r="G73" s="17"/>
      <c r="H73" s="17"/>
      <c r="I73" s="17"/>
      <c r="J73" s="17"/>
      <c r="K73" s="17"/>
      <c r="L73" s="17"/>
      <c r="M73" s="17"/>
      <c r="N73" s="18"/>
      <c r="O73" s="18"/>
      <c r="P73" s="21"/>
      <c r="Q73" s="22"/>
      <c r="R73" s="20"/>
      <c r="S73" s="21"/>
      <c r="T73" s="21"/>
      <c r="U73" s="21"/>
      <c r="V73" s="23"/>
    </row>
    <row r="74" spans="1:22" x14ac:dyDescent="0.2">
      <c r="A74" s="15">
        <v>68</v>
      </c>
      <c r="B74" s="15"/>
      <c r="C74" s="15" t="str">
        <f>+IFERROR(VLOOKUP(B74,'4. Lista de Puestos'!$A$1:$B$824,2,FALSE),"")</f>
        <v/>
      </c>
      <c r="D74" s="16"/>
      <c r="E74" s="17"/>
      <c r="F74" s="17"/>
      <c r="G74" s="17"/>
      <c r="H74" s="17"/>
      <c r="I74" s="17"/>
      <c r="J74" s="17"/>
      <c r="K74" s="17"/>
      <c r="L74" s="17"/>
      <c r="M74" s="17"/>
      <c r="N74" s="18"/>
      <c r="O74" s="18"/>
      <c r="P74" s="21"/>
      <c r="Q74" s="22"/>
      <c r="R74" s="20"/>
      <c r="S74" s="21"/>
      <c r="T74" s="21"/>
      <c r="U74" s="21"/>
      <c r="V74" s="23"/>
    </row>
    <row r="75" spans="1:22" x14ac:dyDescent="0.2">
      <c r="A75" s="15">
        <v>69</v>
      </c>
      <c r="B75" s="15"/>
      <c r="C75" s="15" t="str">
        <f>+IFERROR(VLOOKUP(B75,'4. Lista de Puestos'!$A$1:$B$824,2,FALSE),"")</f>
        <v/>
      </c>
      <c r="D75" s="16"/>
      <c r="E75" s="17"/>
      <c r="F75" s="17"/>
      <c r="G75" s="17"/>
      <c r="H75" s="17"/>
      <c r="I75" s="17"/>
      <c r="J75" s="17"/>
      <c r="K75" s="17"/>
      <c r="L75" s="17"/>
      <c r="M75" s="17"/>
      <c r="N75" s="18"/>
      <c r="O75" s="18"/>
      <c r="P75" s="21"/>
      <c r="Q75" s="22"/>
      <c r="R75" s="20"/>
      <c r="S75" s="21"/>
      <c r="T75" s="21"/>
      <c r="U75" s="21"/>
      <c r="V75" s="23"/>
    </row>
    <row r="76" spans="1:22" x14ac:dyDescent="0.2">
      <c r="A76" s="15">
        <v>70</v>
      </c>
      <c r="B76" s="15"/>
      <c r="C76" s="15" t="str">
        <f>+IFERROR(VLOOKUP(B76,'4. Lista de Puestos'!$A$1:$B$824,2,FALSE),"")</f>
        <v/>
      </c>
      <c r="D76" s="16"/>
      <c r="E76" s="17"/>
      <c r="F76" s="17"/>
      <c r="G76" s="17"/>
      <c r="H76" s="17"/>
      <c r="I76" s="17"/>
      <c r="J76" s="17"/>
      <c r="K76" s="17"/>
      <c r="L76" s="17"/>
      <c r="M76" s="17"/>
      <c r="N76" s="18"/>
      <c r="O76" s="18"/>
      <c r="P76" s="21"/>
      <c r="Q76" s="22"/>
      <c r="R76" s="20"/>
      <c r="S76" s="21"/>
      <c r="T76" s="21"/>
      <c r="U76" s="21"/>
      <c r="V76" s="23"/>
    </row>
    <row r="77" spans="1:22" x14ac:dyDescent="0.2">
      <c r="A77" s="15">
        <v>71</v>
      </c>
      <c r="B77" s="15"/>
      <c r="C77" s="15" t="str">
        <f>+IFERROR(VLOOKUP(B77,'4. Lista de Puestos'!$A$1:$B$824,2,FALSE),"")</f>
        <v/>
      </c>
      <c r="D77" s="16"/>
      <c r="E77" s="17"/>
      <c r="F77" s="17"/>
      <c r="G77" s="17"/>
      <c r="H77" s="17"/>
      <c r="I77" s="17"/>
      <c r="J77" s="17"/>
      <c r="K77" s="17"/>
      <c r="L77" s="17"/>
      <c r="M77" s="17"/>
      <c r="N77" s="18"/>
      <c r="O77" s="18"/>
      <c r="P77" s="21"/>
      <c r="Q77" s="22"/>
      <c r="R77" s="20"/>
      <c r="S77" s="21"/>
      <c r="T77" s="21"/>
      <c r="U77" s="21"/>
      <c r="V77" s="23"/>
    </row>
    <row r="78" spans="1:22" x14ac:dyDescent="0.2">
      <c r="A78" s="15">
        <v>72</v>
      </c>
      <c r="B78" s="15"/>
      <c r="C78" s="15" t="str">
        <f>+IFERROR(VLOOKUP(B78,'4. Lista de Puestos'!$A$1:$B$824,2,FALSE),"")</f>
        <v/>
      </c>
      <c r="D78" s="16"/>
      <c r="E78" s="17"/>
      <c r="F78" s="17"/>
      <c r="G78" s="17"/>
      <c r="H78" s="17"/>
      <c r="I78" s="17"/>
      <c r="J78" s="17"/>
      <c r="K78" s="17"/>
      <c r="L78" s="17"/>
      <c r="M78" s="17"/>
      <c r="N78" s="18"/>
      <c r="O78" s="18"/>
      <c r="P78" s="21"/>
      <c r="Q78" s="22"/>
      <c r="R78" s="20"/>
      <c r="S78" s="21"/>
      <c r="T78" s="21"/>
      <c r="U78" s="21"/>
      <c r="V78" s="23"/>
    </row>
    <row r="79" spans="1:22" x14ac:dyDescent="0.2">
      <c r="A79" s="15">
        <v>73</v>
      </c>
      <c r="B79" s="15"/>
      <c r="C79" s="15" t="str">
        <f>+IFERROR(VLOOKUP(B79,'4. Lista de Puestos'!$A$1:$B$824,2,FALSE),"")</f>
        <v/>
      </c>
      <c r="D79" s="16"/>
      <c r="E79" s="17"/>
      <c r="F79" s="17"/>
      <c r="G79" s="17"/>
      <c r="H79" s="17"/>
      <c r="I79" s="17"/>
      <c r="J79" s="17"/>
      <c r="K79" s="17"/>
      <c r="L79" s="17"/>
      <c r="M79" s="17"/>
      <c r="N79" s="18"/>
      <c r="O79" s="18"/>
      <c r="P79" s="21"/>
      <c r="Q79" s="22"/>
      <c r="R79" s="20"/>
      <c r="S79" s="21"/>
      <c r="T79" s="21"/>
      <c r="U79" s="21"/>
      <c r="V79" s="23"/>
    </row>
    <row r="80" spans="1:22" x14ac:dyDescent="0.2">
      <c r="A80" s="15">
        <v>74</v>
      </c>
      <c r="B80" s="15"/>
      <c r="C80" s="15" t="str">
        <f>+IFERROR(VLOOKUP(B80,'4. Lista de Puestos'!$A$1:$B$824,2,FALSE),"")</f>
        <v/>
      </c>
      <c r="D80" s="16"/>
      <c r="E80" s="17"/>
      <c r="F80" s="17"/>
      <c r="G80" s="17"/>
      <c r="H80" s="17"/>
      <c r="I80" s="17"/>
      <c r="J80" s="17"/>
      <c r="K80" s="17"/>
      <c r="L80" s="17"/>
      <c r="M80" s="17"/>
      <c r="N80" s="18"/>
      <c r="O80" s="18"/>
      <c r="P80" s="21"/>
      <c r="Q80" s="22"/>
      <c r="R80" s="20"/>
      <c r="S80" s="21"/>
      <c r="T80" s="21"/>
      <c r="U80" s="21"/>
      <c r="V80" s="23"/>
    </row>
    <row r="81" spans="1:22" x14ac:dyDescent="0.2">
      <c r="A81" s="15">
        <v>75</v>
      </c>
      <c r="B81" s="15"/>
      <c r="C81" s="15" t="str">
        <f>+IFERROR(VLOOKUP(B81,'4. Lista de Puestos'!$A$1:$B$824,2,FALSE),"")</f>
        <v/>
      </c>
      <c r="D81" s="16"/>
      <c r="E81" s="17"/>
      <c r="F81" s="17"/>
      <c r="G81" s="17"/>
      <c r="H81" s="17"/>
      <c r="I81" s="17"/>
      <c r="J81" s="17"/>
      <c r="K81" s="17"/>
      <c r="L81" s="17"/>
      <c r="M81" s="17"/>
      <c r="N81" s="18"/>
      <c r="O81" s="18"/>
      <c r="P81" s="21"/>
      <c r="Q81" s="22"/>
      <c r="R81" s="20"/>
      <c r="S81" s="21"/>
      <c r="T81" s="21"/>
      <c r="U81" s="21"/>
      <c r="V81" s="23"/>
    </row>
    <row r="82" spans="1:22" x14ac:dyDescent="0.2">
      <c r="A82" s="15">
        <v>76</v>
      </c>
      <c r="B82" s="15"/>
      <c r="C82" s="15" t="str">
        <f>+IFERROR(VLOOKUP(B82,'4. Lista de Puestos'!$A$1:$B$824,2,FALSE),"")</f>
        <v/>
      </c>
      <c r="D82" s="16"/>
      <c r="E82" s="17"/>
      <c r="F82" s="17"/>
      <c r="G82" s="17"/>
      <c r="H82" s="17"/>
      <c r="I82" s="17"/>
      <c r="J82" s="17"/>
      <c r="K82" s="17"/>
      <c r="L82" s="17"/>
      <c r="M82" s="17"/>
      <c r="N82" s="18"/>
      <c r="O82" s="18"/>
      <c r="P82" s="21"/>
      <c r="Q82" s="22"/>
      <c r="R82" s="20"/>
      <c r="S82" s="21"/>
      <c r="T82" s="21"/>
      <c r="U82" s="21"/>
      <c r="V82" s="23"/>
    </row>
    <row r="83" spans="1:22" x14ac:dyDescent="0.2">
      <c r="A83" s="15">
        <v>77</v>
      </c>
      <c r="B83" s="15"/>
      <c r="C83" s="15" t="str">
        <f>+IFERROR(VLOOKUP(B83,'4. Lista de Puestos'!$A$1:$B$824,2,FALSE),"")</f>
        <v/>
      </c>
      <c r="D83" s="16"/>
      <c r="E83" s="17"/>
      <c r="F83" s="17"/>
      <c r="G83" s="17"/>
      <c r="H83" s="17"/>
      <c r="I83" s="17"/>
      <c r="J83" s="17"/>
      <c r="K83" s="17"/>
      <c r="L83" s="17"/>
      <c r="M83" s="17"/>
      <c r="N83" s="18"/>
      <c r="O83" s="18"/>
      <c r="P83" s="21"/>
      <c r="Q83" s="22"/>
      <c r="R83" s="20"/>
      <c r="S83" s="21"/>
      <c r="T83" s="21"/>
      <c r="U83" s="21"/>
      <c r="V83" s="23"/>
    </row>
    <row r="84" spans="1:22" x14ac:dyDescent="0.2">
      <c r="A84" s="15">
        <v>78</v>
      </c>
      <c r="B84" s="15"/>
      <c r="C84" s="15" t="str">
        <f>+IFERROR(VLOOKUP(B84,'4. Lista de Puestos'!$A$1:$B$824,2,FALSE),"")</f>
        <v/>
      </c>
      <c r="D84" s="16"/>
      <c r="E84" s="17"/>
      <c r="F84" s="17"/>
      <c r="G84" s="17"/>
      <c r="H84" s="17"/>
      <c r="I84" s="17"/>
      <c r="J84" s="17"/>
      <c r="K84" s="17"/>
      <c r="L84" s="17"/>
      <c r="M84" s="17"/>
      <c r="N84" s="18"/>
      <c r="O84" s="18"/>
      <c r="P84" s="21"/>
      <c r="Q84" s="22"/>
      <c r="R84" s="20"/>
      <c r="S84" s="21"/>
      <c r="T84" s="21"/>
      <c r="U84" s="21"/>
      <c r="V84" s="23"/>
    </row>
    <row r="85" spans="1:22" x14ac:dyDescent="0.2">
      <c r="A85" s="15">
        <v>79</v>
      </c>
      <c r="B85" s="15"/>
      <c r="C85" s="15" t="str">
        <f>+IFERROR(VLOOKUP(B85,'4. Lista de Puestos'!$A$1:$B$824,2,FALSE),"")</f>
        <v/>
      </c>
      <c r="D85" s="16"/>
      <c r="E85" s="17"/>
      <c r="F85" s="17"/>
      <c r="G85" s="17"/>
      <c r="H85" s="17"/>
      <c r="I85" s="17"/>
      <c r="J85" s="17"/>
      <c r="K85" s="17"/>
      <c r="L85" s="17"/>
      <c r="M85" s="17"/>
      <c r="N85" s="18"/>
      <c r="O85" s="18"/>
      <c r="P85" s="21"/>
      <c r="Q85" s="22"/>
      <c r="R85" s="20"/>
      <c r="S85" s="21"/>
      <c r="T85" s="21"/>
      <c r="U85" s="21"/>
      <c r="V85" s="23"/>
    </row>
    <row r="86" spans="1:22" x14ac:dyDescent="0.2">
      <c r="A86" s="15">
        <v>80</v>
      </c>
      <c r="B86" s="15"/>
      <c r="C86" s="15" t="str">
        <f>+IFERROR(VLOOKUP(B86,'4. Lista de Puestos'!$A$1:$B$824,2,FALSE),"")</f>
        <v/>
      </c>
      <c r="D86" s="16"/>
      <c r="E86" s="17"/>
      <c r="F86" s="17"/>
      <c r="G86" s="17"/>
      <c r="H86" s="17"/>
      <c r="I86" s="17"/>
      <c r="J86" s="17"/>
      <c r="K86" s="17"/>
      <c r="L86" s="17"/>
      <c r="M86" s="17"/>
      <c r="N86" s="18"/>
      <c r="O86" s="18"/>
      <c r="P86" s="21"/>
      <c r="Q86" s="22"/>
      <c r="R86" s="20"/>
      <c r="S86" s="21"/>
      <c r="T86" s="21"/>
      <c r="U86" s="21"/>
      <c r="V86" s="23"/>
    </row>
    <row r="87" spans="1:22" x14ac:dyDescent="0.2">
      <c r="A87" s="15">
        <v>81</v>
      </c>
      <c r="B87" s="15"/>
      <c r="C87" s="15" t="str">
        <f>+IFERROR(VLOOKUP(B87,'4. Lista de Puestos'!$A$1:$B$824,2,FALSE),"")</f>
        <v/>
      </c>
      <c r="D87" s="16"/>
      <c r="E87" s="17"/>
      <c r="F87" s="17"/>
      <c r="G87" s="17"/>
      <c r="H87" s="17"/>
      <c r="I87" s="17"/>
      <c r="J87" s="17"/>
      <c r="K87" s="17"/>
      <c r="L87" s="17"/>
      <c r="M87" s="17"/>
      <c r="N87" s="18"/>
      <c r="O87" s="18"/>
      <c r="P87" s="21"/>
      <c r="Q87" s="22"/>
      <c r="R87" s="20"/>
      <c r="S87" s="21"/>
      <c r="T87" s="21"/>
      <c r="U87" s="21"/>
      <c r="V87" s="23"/>
    </row>
    <row r="88" spans="1:22" x14ac:dyDescent="0.2">
      <c r="A88" s="15">
        <v>82</v>
      </c>
      <c r="B88" s="15"/>
      <c r="C88" s="15" t="str">
        <f>+IFERROR(VLOOKUP(B88,'4. Lista de Puestos'!$A$1:$B$824,2,FALSE),"")</f>
        <v/>
      </c>
      <c r="D88" s="16"/>
      <c r="E88" s="17"/>
      <c r="F88" s="17"/>
      <c r="G88" s="17"/>
      <c r="H88" s="17"/>
      <c r="I88" s="17"/>
      <c r="J88" s="17"/>
      <c r="K88" s="17"/>
      <c r="L88" s="17"/>
      <c r="M88" s="17"/>
      <c r="N88" s="18"/>
      <c r="O88" s="18"/>
      <c r="P88" s="21"/>
      <c r="Q88" s="22"/>
      <c r="R88" s="20"/>
      <c r="S88" s="21"/>
      <c r="T88" s="21"/>
      <c r="U88" s="21"/>
      <c r="V88" s="23"/>
    </row>
    <row r="89" spans="1:22" x14ac:dyDescent="0.2">
      <c r="A89" s="15">
        <v>83</v>
      </c>
      <c r="B89" s="15"/>
      <c r="C89" s="15" t="str">
        <f>+IFERROR(VLOOKUP(B89,'4. Lista de Puestos'!$A$1:$B$824,2,FALSE),"")</f>
        <v/>
      </c>
      <c r="D89" s="16"/>
      <c r="E89" s="17"/>
      <c r="F89" s="17"/>
      <c r="G89" s="17"/>
      <c r="H89" s="17"/>
      <c r="I89" s="17"/>
      <c r="J89" s="17"/>
      <c r="K89" s="17"/>
      <c r="L89" s="17"/>
      <c r="M89" s="17"/>
      <c r="N89" s="18"/>
      <c r="O89" s="18"/>
      <c r="P89" s="21"/>
      <c r="Q89" s="22"/>
      <c r="R89" s="20"/>
      <c r="S89" s="21"/>
      <c r="T89" s="21"/>
      <c r="U89" s="21"/>
      <c r="V89" s="23"/>
    </row>
    <row r="90" spans="1:22" x14ac:dyDescent="0.2">
      <c r="A90" s="15">
        <v>84</v>
      </c>
      <c r="B90" s="15"/>
      <c r="C90" s="15" t="str">
        <f>+IFERROR(VLOOKUP(B90,'4. Lista de Puestos'!$A$1:$B$824,2,FALSE),"")</f>
        <v/>
      </c>
      <c r="D90" s="16"/>
      <c r="E90" s="17"/>
      <c r="F90" s="17"/>
      <c r="G90" s="17"/>
      <c r="H90" s="17"/>
      <c r="I90" s="17"/>
      <c r="J90" s="17"/>
      <c r="K90" s="17"/>
      <c r="L90" s="17"/>
      <c r="M90" s="17"/>
      <c r="N90" s="18"/>
      <c r="O90" s="18"/>
      <c r="P90" s="21"/>
      <c r="Q90" s="22"/>
      <c r="R90" s="20"/>
      <c r="S90" s="21"/>
      <c r="T90" s="21"/>
      <c r="U90" s="21"/>
      <c r="V90" s="23"/>
    </row>
    <row r="91" spans="1:22" x14ac:dyDescent="0.2">
      <c r="A91" s="15">
        <v>85</v>
      </c>
      <c r="B91" s="15"/>
      <c r="C91" s="15" t="str">
        <f>+IFERROR(VLOOKUP(B91,'4. Lista de Puestos'!$A$1:$B$824,2,FALSE),"")</f>
        <v/>
      </c>
      <c r="D91" s="16"/>
      <c r="E91" s="17"/>
      <c r="F91" s="17"/>
      <c r="G91" s="17"/>
      <c r="H91" s="17"/>
      <c r="I91" s="17"/>
      <c r="J91" s="17"/>
      <c r="K91" s="17"/>
      <c r="L91" s="17"/>
      <c r="M91" s="17"/>
      <c r="N91" s="18"/>
      <c r="O91" s="18"/>
      <c r="P91" s="21"/>
      <c r="Q91" s="22"/>
      <c r="R91" s="20"/>
      <c r="S91" s="21"/>
      <c r="T91" s="21"/>
      <c r="U91" s="21"/>
      <c r="V91" s="23"/>
    </row>
    <row r="92" spans="1:22" x14ac:dyDescent="0.2">
      <c r="A92" s="15">
        <v>86</v>
      </c>
      <c r="B92" s="15"/>
      <c r="C92" s="15" t="str">
        <f>+IFERROR(VLOOKUP(B92,'4. Lista de Puestos'!$A$1:$B$824,2,FALSE),"")</f>
        <v/>
      </c>
      <c r="D92" s="16"/>
      <c r="E92" s="17"/>
      <c r="F92" s="17"/>
      <c r="G92" s="17"/>
      <c r="H92" s="17"/>
      <c r="I92" s="17"/>
      <c r="J92" s="17"/>
      <c r="K92" s="17"/>
      <c r="L92" s="17"/>
      <c r="M92" s="17"/>
      <c r="N92" s="18"/>
      <c r="O92" s="18"/>
      <c r="P92" s="21"/>
      <c r="Q92" s="22"/>
      <c r="R92" s="20"/>
      <c r="S92" s="21"/>
      <c r="T92" s="21"/>
      <c r="U92" s="21"/>
      <c r="V92" s="23"/>
    </row>
    <row r="93" spans="1:22" x14ac:dyDescent="0.2">
      <c r="A93" s="15">
        <v>87</v>
      </c>
      <c r="B93" s="15"/>
      <c r="C93" s="15" t="str">
        <f>+IFERROR(VLOOKUP(B93,'4. Lista de Puestos'!$A$1:$B$824,2,FALSE),"")</f>
        <v/>
      </c>
      <c r="D93" s="16"/>
      <c r="E93" s="17"/>
      <c r="F93" s="17"/>
      <c r="G93" s="17"/>
      <c r="H93" s="17"/>
      <c r="I93" s="17"/>
      <c r="J93" s="17"/>
      <c r="K93" s="17"/>
      <c r="L93" s="17"/>
      <c r="M93" s="17"/>
      <c r="N93" s="18"/>
      <c r="O93" s="18"/>
      <c r="P93" s="21"/>
      <c r="Q93" s="22"/>
      <c r="R93" s="20"/>
      <c r="S93" s="21"/>
      <c r="T93" s="21"/>
      <c r="U93" s="21"/>
      <c r="V93" s="23"/>
    </row>
    <row r="94" spans="1:22" x14ac:dyDescent="0.2">
      <c r="A94" s="15">
        <v>88</v>
      </c>
      <c r="B94" s="15"/>
      <c r="C94" s="15" t="str">
        <f>+IFERROR(VLOOKUP(B94,'4. Lista de Puestos'!$A$1:$B$824,2,FALSE),"")</f>
        <v/>
      </c>
      <c r="D94" s="16"/>
      <c r="E94" s="17"/>
      <c r="F94" s="17"/>
      <c r="G94" s="17"/>
      <c r="H94" s="17"/>
      <c r="I94" s="17"/>
      <c r="J94" s="17"/>
      <c r="K94" s="17"/>
      <c r="L94" s="17"/>
      <c r="M94" s="17"/>
      <c r="N94" s="18"/>
      <c r="O94" s="18"/>
      <c r="P94" s="21"/>
      <c r="Q94" s="22"/>
      <c r="R94" s="20"/>
      <c r="S94" s="21"/>
      <c r="T94" s="21"/>
      <c r="U94" s="21"/>
      <c r="V94" s="23"/>
    </row>
    <row r="95" spans="1:22" x14ac:dyDescent="0.2">
      <c r="A95" s="15">
        <v>89</v>
      </c>
      <c r="B95" s="15"/>
      <c r="C95" s="15" t="str">
        <f>+IFERROR(VLOOKUP(B95,'4. Lista de Puestos'!$A$1:$B$824,2,FALSE),"")</f>
        <v/>
      </c>
      <c r="D95" s="16"/>
      <c r="E95" s="17"/>
      <c r="F95" s="17"/>
      <c r="G95" s="17"/>
      <c r="H95" s="17"/>
      <c r="I95" s="17"/>
      <c r="J95" s="17"/>
      <c r="K95" s="17"/>
      <c r="L95" s="17"/>
      <c r="M95" s="17"/>
      <c r="N95" s="18"/>
      <c r="O95" s="18"/>
      <c r="P95" s="21"/>
      <c r="Q95" s="22"/>
      <c r="R95" s="20"/>
      <c r="S95" s="21"/>
      <c r="T95" s="21"/>
      <c r="U95" s="21"/>
      <c r="V95" s="23"/>
    </row>
    <row r="96" spans="1:22" x14ac:dyDescent="0.2">
      <c r="A96" s="15">
        <v>90</v>
      </c>
      <c r="B96" s="15"/>
      <c r="C96" s="15" t="str">
        <f>+IFERROR(VLOOKUP(B96,'4. Lista de Puestos'!$A$1:$B$824,2,FALSE),"")</f>
        <v/>
      </c>
      <c r="D96" s="16"/>
      <c r="E96" s="17"/>
      <c r="F96" s="17"/>
      <c r="G96" s="17"/>
      <c r="H96" s="17"/>
      <c r="I96" s="17"/>
      <c r="J96" s="17"/>
      <c r="K96" s="17"/>
      <c r="L96" s="17"/>
      <c r="M96" s="17"/>
      <c r="N96" s="18"/>
      <c r="O96" s="18"/>
      <c r="P96" s="21"/>
      <c r="Q96" s="22"/>
      <c r="R96" s="20"/>
      <c r="S96" s="21"/>
      <c r="T96" s="21"/>
      <c r="U96" s="21"/>
      <c r="V96" s="23"/>
    </row>
    <row r="97" spans="1:22" x14ac:dyDescent="0.2">
      <c r="A97" s="15">
        <v>91</v>
      </c>
      <c r="B97" s="15"/>
      <c r="C97" s="15" t="str">
        <f>+IFERROR(VLOOKUP(B97,'4. Lista de Puestos'!$A$1:$B$824,2,FALSE),"")</f>
        <v/>
      </c>
      <c r="D97" s="16"/>
      <c r="E97" s="17"/>
      <c r="F97" s="17"/>
      <c r="G97" s="17"/>
      <c r="H97" s="17"/>
      <c r="I97" s="17"/>
      <c r="J97" s="17"/>
      <c r="K97" s="17"/>
      <c r="L97" s="17"/>
      <c r="M97" s="17"/>
      <c r="N97" s="18"/>
      <c r="O97" s="18"/>
      <c r="P97" s="21"/>
      <c r="Q97" s="22"/>
      <c r="R97" s="20"/>
      <c r="S97" s="21"/>
      <c r="T97" s="21"/>
      <c r="U97" s="21"/>
      <c r="V97" s="23"/>
    </row>
    <row r="98" spans="1:22" x14ac:dyDescent="0.2">
      <c r="A98" s="15">
        <v>92</v>
      </c>
      <c r="B98" s="15"/>
      <c r="C98" s="15" t="str">
        <f>+IFERROR(VLOOKUP(B98,'4. Lista de Puestos'!$A$1:$B$824,2,FALSE),"")</f>
        <v/>
      </c>
      <c r="D98" s="16"/>
      <c r="E98" s="17"/>
      <c r="F98" s="17"/>
      <c r="G98" s="17"/>
      <c r="H98" s="17"/>
      <c r="I98" s="17"/>
      <c r="J98" s="17"/>
      <c r="K98" s="17"/>
      <c r="L98" s="17"/>
      <c r="M98" s="17"/>
      <c r="N98" s="18"/>
      <c r="O98" s="18"/>
      <c r="P98" s="21"/>
      <c r="Q98" s="22"/>
      <c r="R98" s="20"/>
      <c r="S98" s="21"/>
      <c r="T98" s="21"/>
      <c r="U98" s="21"/>
      <c r="V98" s="23"/>
    </row>
    <row r="99" spans="1:22" x14ac:dyDescent="0.2">
      <c r="A99" s="15">
        <v>93</v>
      </c>
      <c r="B99" s="15"/>
      <c r="C99" s="15" t="str">
        <f>+IFERROR(VLOOKUP(B99,'4. Lista de Puestos'!$A$1:$B$824,2,FALSE),"")</f>
        <v/>
      </c>
      <c r="D99" s="16"/>
      <c r="E99" s="17"/>
      <c r="F99" s="17"/>
      <c r="G99" s="17"/>
      <c r="H99" s="17"/>
      <c r="I99" s="17"/>
      <c r="J99" s="17"/>
      <c r="K99" s="17"/>
      <c r="L99" s="17"/>
      <c r="M99" s="17"/>
      <c r="N99" s="18"/>
      <c r="O99" s="18"/>
      <c r="P99" s="21"/>
      <c r="Q99" s="22"/>
      <c r="R99" s="20"/>
      <c r="S99" s="21"/>
      <c r="T99" s="21"/>
      <c r="U99" s="21"/>
      <c r="V99" s="23"/>
    </row>
    <row r="100" spans="1:22" x14ac:dyDescent="0.2">
      <c r="A100" s="15">
        <v>94</v>
      </c>
      <c r="B100" s="15"/>
      <c r="C100" s="15" t="str">
        <f>+IFERROR(VLOOKUP(B100,'4. Lista de Puestos'!$A$1:$B$824,2,FALSE),"")</f>
        <v/>
      </c>
      <c r="D100" s="16"/>
      <c r="E100" s="17"/>
      <c r="F100" s="17"/>
      <c r="G100" s="17"/>
      <c r="H100" s="17"/>
      <c r="I100" s="17"/>
      <c r="J100" s="17"/>
      <c r="K100" s="17"/>
      <c r="L100" s="17"/>
      <c r="M100" s="17"/>
      <c r="N100" s="18"/>
      <c r="O100" s="18"/>
      <c r="P100" s="21"/>
      <c r="Q100" s="22"/>
      <c r="R100" s="20"/>
      <c r="S100" s="21"/>
      <c r="T100" s="21"/>
      <c r="U100" s="21"/>
      <c r="V100" s="23"/>
    </row>
    <row r="101" spans="1:22" x14ac:dyDescent="0.2">
      <c r="A101" s="15">
        <v>95</v>
      </c>
      <c r="B101" s="15"/>
      <c r="C101" s="15" t="str">
        <f>+IFERROR(VLOOKUP(B101,'4. Lista de Puestos'!$A$1:$B$824,2,FALSE),"")</f>
        <v/>
      </c>
      <c r="D101" s="16"/>
      <c r="E101" s="17"/>
      <c r="F101" s="17"/>
      <c r="G101" s="17"/>
      <c r="H101" s="17"/>
      <c r="I101" s="17"/>
      <c r="J101" s="17"/>
      <c r="K101" s="17"/>
      <c r="L101" s="17"/>
      <c r="M101" s="17"/>
      <c r="N101" s="18"/>
      <c r="O101" s="18"/>
      <c r="P101" s="21"/>
      <c r="Q101" s="22"/>
      <c r="R101" s="20"/>
      <c r="S101" s="21"/>
      <c r="T101" s="21"/>
      <c r="U101" s="21"/>
      <c r="V101" s="23"/>
    </row>
    <row r="102" spans="1:22" x14ac:dyDescent="0.2">
      <c r="A102" s="15">
        <v>96</v>
      </c>
      <c r="B102" s="15"/>
      <c r="C102" s="15" t="str">
        <f>+IFERROR(VLOOKUP(B102,'4. Lista de Puestos'!$A$1:$B$824,2,FALSE),"")</f>
        <v/>
      </c>
      <c r="D102" s="16"/>
      <c r="E102" s="17"/>
      <c r="F102" s="17"/>
      <c r="G102" s="17"/>
      <c r="H102" s="17"/>
      <c r="I102" s="17"/>
      <c r="J102" s="17"/>
      <c r="K102" s="17"/>
      <c r="L102" s="17"/>
      <c r="M102" s="17"/>
      <c r="N102" s="18"/>
      <c r="O102" s="18"/>
      <c r="P102" s="21"/>
      <c r="Q102" s="22"/>
      <c r="R102" s="20"/>
      <c r="S102" s="21"/>
      <c r="T102" s="21"/>
      <c r="U102" s="21"/>
      <c r="V102" s="23"/>
    </row>
    <row r="103" spans="1:22" x14ac:dyDescent="0.2">
      <c r="A103" s="15">
        <v>97</v>
      </c>
      <c r="B103" s="15"/>
      <c r="C103" s="15" t="str">
        <f>+IFERROR(VLOOKUP(B103,'4. Lista de Puestos'!$A$1:$B$824,2,FALSE),"")</f>
        <v/>
      </c>
      <c r="D103" s="16"/>
      <c r="E103" s="17"/>
      <c r="F103" s="17"/>
      <c r="G103" s="17"/>
      <c r="H103" s="17"/>
      <c r="I103" s="17"/>
      <c r="J103" s="17"/>
      <c r="K103" s="17"/>
      <c r="L103" s="17"/>
      <c r="M103" s="17"/>
      <c r="N103" s="18"/>
      <c r="O103" s="18"/>
      <c r="P103" s="21"/>
      <c r="Q103" s="22"/>
      <c r="R103" s="20"/>
      <c r="S103" s="21"/>
      <c r="T103" s="21"/>
      <c r="U103" s="21"/>
      <c r="V103" s="23"/>
    </row>
    <row r="104" spans="1:22" x14ac:dyDescent="0.2">
      <c r="A104" s="15">
        <v>98</v>
      </c>
      <c r="B104" s="15"/>
      <c r="C104" s="15" t="str">
        <f>+IFERROR(VLOOKUP(B104,'4. Lista de Puestos'!$A$1:$B$824,2,FALSE),"")</f>
        <v/>
      </c>
      <c r="D104" s="16"/>
      <c r="E104" s="17"/>
      <c r="F104" s="17"/>
      <c r="G104" s="17"/>
      <c r="H104" s="17"/>
      <c r="I104" s="17"/>
      <c r="J104" s="17"/>
      <c r="K104" s="17"/>
      <c r="L104" s="17"/>
      <c r="M104" s="17"/>
      <c r="N104" s="18"/>
      <c r="O104" s="18"/>
      <c r="P104" s="21"/>
      <c r="Q104" s="22"/>
      <c r="R104" s="20"/>
      <c r="S104" s="21"/>
      <c r="T104" s="21"/>
      <c r="U104" s="21"/>
      <c r="V104" s="23"/>
    </row>
    <row r="105" spans="1:22" x14ac:dyDescent="0.2">
      <c r="A105" s="15">
        <v>99</v>
      </c>
      <c r="B105" s="15"/>
      <c r="C105" s="15" t="str">
        <f>+IFERROR(VLOOKUP(B105,'4. Lista de Puestos'!$A$1:$B$824,2,FALSE),"")</f>
        <v/>
      </c>
      <c r="D105" s="16"/>
      <c r="E105" s="17"/>
      <c r="F105" s="17"/>
      <c r="G105" s="17"/>
      <c r="H105" s="17"/>
      <c r="I105" s="17"/>
      <c r="J105" s="17"/>
      <c r="K105" s="17"/>
      <c r="L105" s="17"/>
      <c r="M105" s="17"/>
      <c r="N105" s="18"/>
      <c r="O105" s="18"/>
      <c r="P105" s="21"/>
      <c r="Q105" s="22"/>
      <c r="R105" s="20"/>
      <c r="S105" s="21"/>
      <c r="T105" s="21"/>
      <c r="U105" s="21"/>
      <c r="V105" s="23"/>
    </row>
    <row r="106" spans="1:22" x14ac:dyDescent="0.2">
      <c r="A106" s="15">
        <v>100</v>
      </c>
      <c r="B106" s="15"/>
      <c r="C106" s="15" t="str">
        <f>+IFERROR(VLOOKUP(B106,'4. Lista de Puestos'!$A$1:$B$824,2,FALSE),"")</f>
        <v/>
      </c>
      <c r="D106" s="16"/>
      <c r="E106" s="17"/>
      <c r="F106" s="17"/>
      <c r="G106" s="17"/>
      <c r="H106" s="17"/>
      <c r="I106" s="17"/>
      <c r="J106" s="17"/>
      <c r="K106" s="17"/>
      <c r="L106" s="17"/>
      <c r="M106" s="17"/>
      <c r="N106" s="18"/>
      <c r="O106" s="18"/>
      <c r="P106" s="21"/>
      <c r="Q106" s="22"/>
      <c r="R106" s="20"/>
      <c r="S106" s="21"/>
      <c r="T106" s="21"/>
      <c r="U106" s="21"/>
      <c r="V106" s="23"/>
    </row>
    <row r="107" spans="1:22" x14ac:dyDescent="0.2">
      <c r="A107" s="15">
        <v>101</v>
      </c>
      <c r="B107" s="15"/>
      <c r="C107" s="15" t="str">
        <f>+IFERROR(VLOOKUP(B107,'4. Lista de Puestos'!$A$1:$B$824,2,FALSE),"")</f>
        <v/>
      </c>
      <c r="D107" s="16"/>
      <c r="E107" s="17"/>
      <c r="F107" s="17"/>
      <c r="G107" s="17"/>
      <c r="H107" s="17"/>
      <c r="I107" s="17"/>
      <c r="J107" s="17"/>
      <c r="K107" s="17"/>
      <c r="L107" s="17"/>
      <c r="M107" s="17"/>
      <c r="N107" s="18"/>
      <c r="O107" s="18"/>
      <c r="P107" s="21"/>
      <c r="Q107" s="22"/>
      <c r="R107" s="20"/>
      <c r="S107" s="21"/>
      <c r="T107" s="21"/>
      <c r="U107" s="21"/>
      <c r="V107" s="23"/>
    </row>
    <row r="108" spans="1:22" x14ac:dyDescent="0.2">
      <c r="A108" s="15">
        <v>102</v>
      </c>
      <c r="B108" s="15"/>
      <c r="C108" s="15" t="str">
        <f>+IFERROR(VLOOKUP(B108,'4. Lista de Puestos'!$A$1:$B$824,2,FALSE),"")</f>
        <v/>
      </c>
      <c r="D108" s="16"/>
      <c r="E108" s="17"/>
      <c r="F108" s="17"/>
      <c r="G108" s="17"/>
      <c r="H108" s="17"/>
      <c r="I108" s="17"/>
      <c r="J108" s="17"/>
      <c r="K108" s="17"/>
      <c r="L108" s="17"/>
      <c r="M108" s="17"/>
      <c r="N108" s="18"/>
      <c r="O108" s="18"/>
      <c r="P108" s="21"/>
      <c r="Q108" s="22"/>
      <c r="R108" s="20"/>
      <c r="S108" s="21"/>
      <c r="T108" s="21"/>
      <c r="U108" s="21"/>
      <c r="V108" s="23"/>
    </row>
    <row r="109" spans="1:22" x14ac:dyDescent="0.2">
      <c r="A109" s="15">
        <v>103</v>
      </c>
      <c r="B109" s="15"/>
      <c r="C109" s="15" t="str">
        <f>+IFERROR(VLOOKUP(B109,'4. Lista de Puestos'!$A$1:$B$824,2,FALSE),"")</f>
        <v/>
      </c>
      <c r="D109" s="16"/>
      <c r="E109" s="17"/>
      <c r="F109" s="17"/>
      <c r="G109" s="17"/>
      <c r="H109" s="17"/>
      <c r="I109" s="17"/>
      <c r="J109" s="17"/>
      <c r="K109" s="17"/>
      <c r="L109" s="17"/>
      <c r="M109" s="17"/>
      <c r="N109" s="18"/>
      <c r="O109" s="18"/>
      <c r="P109" s="21"/>
      <c r="Q109" s="22"/>
      <c r="R109" s="20"/>
      <c r="S109" s="21"/>
      <c r="T109" s="21"/>
      <c r="U109" s="21"/>
      <c r="V109" s="23"/>
    </row>
    <row r="110" spans="1:22" x14ac:dyDescent="0.2">
      <c r="A110" s="15">
        <v>104</v>
      </c>
      <c r="B110" s="15"/>
      <c r="C110" s="15" t="str">
        <f>+IFERROR(VLOOKUP(B110,'4. Lista de Puestos'!$A$1:$B$824,2,FALSE),"")</f>
        <v/>
      </c>
      <c r="D110" s="16"/>
      <c r="E110" s="17"/>
      <c r="F110" s="17"/>
      <c r="G110" s="17"/>
      <c r="H110" s="17"/>
      <c r="I110" s="17"/>
      <c r="J110" s="17"/>
      <c r="K110" s="17"/>
      <c r="L110" s="17"/>
      <c r="M110" s="17"/>
      <c r="N110" s="18"/>
      <c r="O110" s="18"/>
      <c r="P110" s="21"/>
      <c r="Q110" s="22"/>
      <c r="R110" s="20"/>
      <c r="S110" s="21"/>
      <c r="T110" s="21"/>
      <c r="U110" s="21"/>
      <c r="V110" s="23"/>
    </row>
    <row r="111" spans="1:22" x14ac:dyDescent="0.2">
      <c r="A111" s="15">
        <v>105</v>
      </c>
      <c r="B111" s="15"/>
      <c r="C111" s="15" t="str">
        <f>+IFERROR(VLOOKUP(B111,'4. Lista de Puestos'!$A$1:$B$824,2,FALSE),"")</f>
        <v/>
      </c>
      <c r="D111" s="16"/>
      <c r="E111" s="17"/>
      <c r="F111" s="17"/>
      <c r="G111" s="17"/>
      <c r="H111" s="17"/>
      <c r="I111" s="17"/>
      <c r="J111" s="17"/>
      <c r="K111" s="17"/>
      <c r="L111" s="17"/>
      <c r="M111" s="17"/>
      <c r="N111" s="18"/>
      <c r="O111" s="18"/>
      <c r="P111" s="21"/>
      <c r="Q111" s="22"/>
      <c r="R111" s="20"/>
      <c r="S111" s="21"/>
      <c r="T111" s="21"/>
      <c r="U111" s="21"/>
      <c r="V111" s="23"/>
    </row>
    <row r="112" spans="1:22" x14ac:dyDescent="0.2">
      <c r="A112" s="15">
        <v>106</v>
      </c>
      <c r="B112" s="15"/>
      <c r="C112" s="15" t="str">
        <f>+IFERROR(VLOOKUP(B112,'4. Lista de Puestos'!$A$1:$B$824,2,FALSE),"")</f>
        <v/>
      </c>
      <c r="D112" s="16"/>
      <c r="E112" s="17"/>
      <c r="F112" s="17"/>
      <c r="G112" s="17"/>
      <c r="H112" s="17"/>
      <c r="I112" s="17"/>
      <c r="J112" s="17"/>
      <c r="K112" s="17"/>
      <c r="L112" s="17"/>
      <c r="M112" s="17"/>
      <c r="N112" s="18"/>
      <c r="O112" s="18"/>
      <c r="P112" s="21"/>
      <c r="Q112" s="22"/>
      <c r="R112" s="20"/>
      <c r="S112" s="21"/>
      <c r="T112" s="21"/>
      <c r="U112" s="21"/>
      <c r="V112" s="23"/>
    </row>
    <row r="113" spans="1:22" x14ac:dyDescent="0.2">
      <c r="A113" s="15">
        <v>107</v>
      </c>
      <c r="B113" s="15"/>
      <c r="C113" s="15" t="str">
        <f>+IFERROR(VLOOKUP(B113,'4. Lista de Puestos'!$A$1:$B$824,2,FALSE),"")</f>
        <v/>
      </c>
      <c r="D113" s="16"/>
      <c r="E113" s="17"/>
      <c r="F113" s="17"/>
      <c r="G113" s="17"/>
      <c r="H113" s="17"/>
      <c r="I113" s="17"/>
      <c r="J113" s="17"/>
      <c r="K113" s="17"/>
      <c r="L113" s="17"/>
      <c r="M113" s="17"/>
      <c r="N113" s="18"/>
      <c r="O113" s="18"/>
      <c r="P113" s="21"/>
      <c r="Q113" s="22"/>
      <c r="R113" s="20"/>
      <c r="S113" s="21"/>
      <c r="T113" s="21"/>
      <c r="U113" s="21"/>
      <c r="V113" s="23"/>
    </row>
    <row r="114" spans="1:22" x14ac:dyDescent="0.2">
      <c r="A114" s="15">
        <v>108</v>
      </c>
      <c r="B114" s="15"/>
      <c r="C114" s="15" t="str">
        <f>+IFERROR(VLOOKUP(B114,'4. Lista de Puestos'!$A$1:$B$824,2,FALSE),"")</f>
        <v/>
      </c>
      <c r="D114" s="16"/>
      <c r="E114" s="17"/>
      <c r="F114" s="17"/>
      <c r="G114" s="17"/>
      <c r="H114" s="17"/>
      <c r="I114" s="17"/>
      <c r="J114" s="17"/>
      <c r="K114" s="17"/>
      <c r="L114" s="17"/>
      <c r="M114" s="17"/>
      <c r="N114" s="18"/>
      <c r="O114" s="18"/>
      <c r="P114" s="21"/>
      <c r="Q114" s="22"/>
      <c r="R114" s="20"/>
      <c r="S114" s="21"/>
      <c r="T114" s="21"/>
      <c r="U114" s="21"/>
      <c r="V114" s="23"/>
    </row>
    <row r="115" spans="1:22" x14ac:dyDescent="0.2">
      <c r="A115" s="15">
        <v>109</v>
      </c>
      <c r="B115" s="15"/>
      <c r="C115" s="15" t="str">
        <f>+IFERROR(VLOOKUP(B115,'4. Lista de Puestos'!$A$1:$B$824,2,FALSE),"")</f>
        <v/>
      </c>
      <c r="D115" s="16"/>
      <c r="E115" s="17"/>
      <c r="F115" s="17"/>
      <c r="G115" s="17"/>
      <c r="H115" s="17"/>
      <c r="I115" s="17"/>
      <c r="J115" s="17"/>
      <c r="K115" s="17"/>
      <c r="L115" s="17"/>
      <c r="M115" s="17"/>
      <c r="N115" s="18"/>
      <c r="O115" s="18"/>
      <c r="P115" s="21"/>
      <c r="Q115" s="22"/>
      <c r="R115" s="20"/>
      <c r="S115" s="21"/>
      <c r="T115" s="21"/>
      <c r="U115" s="21"/>
      <c r="V115" s="23"/>
    </row>
    <row r="116" spans="1:22" x14ac:dyDescent="0.2">
      <c r="A116" s="15">
        <v>110</v>
      </c>
      <c r="B116" s="15"/>
      <c r="C116" s="15" t="str">
        <f>+IFERROR(VLOOKUP(B116,'4. Lista de Puestos'!$A$1:$B$824,2,FALSE),"")</f>
        <v/>
      </c>
      <c r="D116" s="16"/>
      <c r="E116" s="17"/>
      <c r="F116" s="17"/>
      <c r="G116" s="17"/>
      <c r="H116" s="17"/>
      <c r="I116" s="17"/>
      <c r="J116" s="17"/>
      <c r="K116" s="17"/>
      <c r="L116" s="17"/>
      <c r="M116" s="17"/>
      <c r="N116" s="18"/>
      <c r="O116" s="18"/>
      <c r="P116" s="21"/>
      <c r="Q116" s="22"/>
      <c r="R116" s="20"/>
      <c r="S116" s="21"/>
      <c r="T116" s="21"/>
      <c r="U116" s="21"/>
      <c r="V116" s="23"/>
    </row>
    <row r="117" spans="1:22" x14ac:dyDescent="0.2">
      <c r="A117" s="15">
        <v>111</v>
      </c>
      <c r="B117" s="15"/>
      <c r="C117" s="15" t="str">
        <f>+IFERROR(VLOOKUP(B117,'4. Lista de Puestos'!$A$1:$B$824,2,FALSE),"")</f>
        <v/>
      </c>
      <c r="D117" s="16"/>
      <c r="E117" s="17"/>
      <c r="F117" s="17"/>
      <c r="G117" s="17"/>
      <c r="H117" s="17"/>
      <c r="I117" s="17"/>
      <c r="J117" s="17"/>
      <c r="K117" s="17"/>
      <c r="L117" s="17"/>
      <c r="M117" s="17"/>
      <c r="N117" s="18"/>
      <c r="O117" s="18"/>
      <c r="P117" s="21"/>
      <c r="Q117" s="22"/>
      <c r="R117" s="20"/>
      <c r="S117" s="21"/>
      <c r="T117" s="21"/>
      <c r="U117" s="21"/>
      <c r="V117" s="23"/>
    </row>
    <row r="118" spans="1:22" x14ac:dyDescent="0.2">
      <c r="A118" s="15">
        <v>112</v>
      </c>
      <c r="B118" s="15"/>
      <c r="C118" s="15" t="str">
        <f>+IFERROR(VLOOKUP(B118,'4. Lista de Puestos'!$A$1:$B$824,2,FALSE),"")</f>
        <v/>
      </c>
      <c r="D118" s="16"/>
      <c r="E118" s="17"/>
      <c r="F118" s="17"/>
      <c r="G118" s="17"/>
      <c r="H118" s="17"/>
      <c r="I118" s="17"/>
      <c r="J118" s="17"/>
      <c r="K118" s="17"/>
      <c r="L118" s="17"/>
      <c r="M118" s="17"/>
      <c r="N118" s="18"/>
      <c r="O118" s="18"/>
      <c r="P118" s="21"/>
      <c r="Q118" s="22"/>
      <c r="R118" s="20"/>
      <c r="S118" s="21"/>
      <c r="T118" s="21"/>
      <c r="U118" s="21"/>
      <c r="V118" s="23"/>
    </row>
    <row r="119" spans="1:22" x14ac:dyDescent="0.2">
      <c r="A119" s="15">
        <v>113</v>
      </c>
      <c r="B119" s="15"/>
      <c r="C119" s="15" t="str">
        <f>+IFERROR(VLOOKUP(B119,'4. Lista de Puestos'!$A$1:$B$824,2,FALSE),"")</f>
        <v/>
      </c>
      <c r="D119" s="16"/>
      <c r="E119" s="17"/>
      <c r="F119" s="17"/>
      <c r="G119" s="17"/>
      <c r="H119" s="17"/>
      <c r="I119" s="17"/>
      <c r="J119" s="17"/>
      <c r="K119" s="17"/>
      <c r="L119" s="17"/>
      <c r="M119" s="17"/>
      <c r="N119" s="18"/>
      <c r="O119" s="18"/>
      <c r="P119" s="21"/>
      <c r="Q119" s="22"/>
      <c r="R119" s="20"/>
      <c r="S119" s="21"/>
      <c r="T119" s="21"/>
      <c r="U119" s="21"/>
      <c r="V119" s="23"/>
    </row>
    <row r="120" spans="1:22" x14ac:dyDescent="0.2">
      <c r="A120" s="15">
        <v>114</v>
      </c>
      <c r="B120" s="15"/>
      <c r="C120" s="15" t="str">
        <f>+IFERROR(VLOOKUP(B120,'4. Lista de Puestos'!$A$1:$B$824,2,FALSE),"")</f>
        <v/>
      </c>
      <c r="D120" s="16"/>
      <c r="E120" s="17"/>
      <c r="F120" s="17"/>
      <c r="G120" s="17"/>
      <c r="H120" s="17"/>
      <c r="I120" s="17"/>
      <c r="J120" s="17"/>
      <c r="K120" s="17"/>
      <c r="L120" s="17"/>
      <c r="M120" s="17"/>
      <c r="N120" s="18"/>
      <c r="O120" s="18"/>
      <c r="P120" s="21"/>
      <c r="Q120" s="22"/>
      <c r="R120" s="20"/>
      <c r="S120" s="21"/>
      <c r="T120" s="21"/>
      <c r="U120" s="21"/>
      <c r="V120" s="23"/>
    </row>
    <row r="121" spans="1:22" x14ac:dyDescent="0.2">
      <c r="A121" s="15">
        <v>115</v>
      </c>
      <c r="B121" s="15"/>
      <c r="C121" s="15" t="str">
        <f>+IFERROR(VLOOKUP(B121,'4. Lista de Puestos'!$A$1:$B$824,2,FALSE),"")</f>
        <v/>
      </c>
      <c r="D121" s="16"/>
      <c r="E121" s="17"/>
      <c r="F121" s="17"/>
      <c r="G121" s="17"/>
      <c r="H121" s="17"/>
      <c r="I121" s="17"/>
      <c r="J121" s="17"/>
      <c r="K121" s="17"/>
      <c r="L121" s="17"/>
      <c r="M121" s="17"/>
      <c r="N121" s="18"/>
      <c r="O121" s="18"/>
      <c r="P121" s="21"/>
      <c r="Q121" s="22"/>
      <c r="R121" s="20"/>
      <c r="S121" s="21"/>
      <c r="T121" s="21"/>
      <c r="U121" s="21"/>
      <c r="V121" s="23"/>
    </row>
    <row r="122" spans="1:22" x14ac:dyDescent="0.2">
      <c r="A122" s="15">
        <v>116</v>
      </c>
      <c r="B122" s="15"/>
      <c r="C122" s="15" t="str">
        <f>+IFERROR(VLOOKUP(B122,'4. Lista de Puestos'!$A$1:$B$824,2,FALSE),"")</f>
        <v/>
      </c>
      <c r="D122" s="16"/>
      <c r="E122" s="17"/>
      <c r="F122" s="17"/>
      <c r="G122" s="17"/>
      <c r="H122" s="17"/>
      <c r="I122" s="17"/>
      <c r="J122" s="17"/>
      <c r="K122" s="17"/>
      <c r="L122" s="17"/>
      <c r="M122" s="17"/>
      <c r="N122" s="18"/>
      <c r="O122" s="18"/>
      <c r="P122" s="21"/>
      <c r="Q122" s="22"/>
      <c r="R122" s="20"/>
      <c r="S122" s="21"/>
      <c r="T122" s="21"/>
      <c r="U122" s="21"/>
      <c r="V122" s="23"/>
    </row>
    <row r="123" spans="1:22" x14ac:dyDescent="0.2">
      <c r="A123" s="15">
        <v>117</v>
      </c>
      <c r="B123" s="15"/>
      <c r="C123" s="15" t="str">
        <f>+IFERROR(VLOOKUP(B123,'4. Lista de Puestos'!$A$1:$B$824,2,FALSE),"")</f>
        <v/>
      </c>
      <c r="D123" s="16"/>
      <c r="E123" s="17"/>
      <c r="F123" s="17"/>
      <c r="G123" s="17"/>
      <c r="H123" s="17"/>
      <c r="I123" s="17"/>
      <c r="J123" s="17"/>
      <c r="K123" s="17"/>
      <c r="L123" s="17"/>
      <c r="M123" s="17"/>
      <c r="N123" s="18"/>
      <c r="O123" s="18"/>
      <c r="P123" s="21"/>
      <c r="Q123" s="22"/>
      <c r="R123" s="20"/>
      <c r="S123" s="21"/>
      <c r="T123" s="21"/>
      <c r="U123" s="21"/>
      <c r="V123" s="23"/>
    </row>
    <row r="124" spans="1:22" x14ac:dyDescent="0.2">
      <c r="A124" s="15">
        <v>118</v>
      </c>
      <c r="B124" s="15"/>
      <c r="C124" s="15" t="str">
        <f>+IFERROR(VLOOKUP(B124,'4. Lista de Puestos'!$A$1:$B$824,2,FALSE),"")</f>
        <v/>
      </c>
      <c r="D124" s="16"/>
      <c r="E124" s="17"/>
      <c r="F124" s="17"/>
      <c r="G124" s="17"/>
      <c r="H124" s="17"/>
      <c r="I124" s="17"/>
      <c r="J124" s="17"/>
      <c r="K124" s="17"/>
      <c r="L124" s="17"/>
      <c r="M124" s="17"/>
      <c r="N124" s="18"/>
      <c r="O124" s="18"/>
      <c r="P124" s="21"/>
      <c r="Q124" s="22"/>
      <c r="R124" s="20"/>
      <c r="S124" s="21"/>
      <c r="T124" s="21"/>
      <c r="U124" s="21"/>
      <c r="V124" s="23"/>
    </row>
    <row r="125" spans="1:22" x14ac:dyDescent="0.2">
      <c r="A125" s="15">
        <v>119</v>
      </c>
      <c r="B125" s="15"/>
      <c r="C125" s="15" t="str">
        <f>+IFERROR(VLOOKUP(B125,'4. Lista de Puestos'!$A$1:$B$824,2,FALSE),"")</f>
        <v/>
      </c>
      <c r="D125" s="16"/>
      <c r="E125" s="17"/>
      <c r="F125" s="17"/>
      <c r="G125" s="17"/>
      <c r="H125" s="17"/>
      <c r="I125" s="17"/>
      <c r="J125" s="17"/>
      <c r="K125" s="17"/>
      <c r="L125" s="17"/>
      <c r="M125" s="17"/>
      <c r="N125" s="18"/>
      <c r="O125" s="18"/>
      <c r="P125" s="21"/>
      <c r="Q125" s="22"/>
      <c r="R125" s="20"/>
      <c r="S125" s="21"/>
      <c r="T125" s="21"/>
      <c r="U125" s="21"/>
      <c r="V125" s="23"/>
    </row>
    <row r="126" spans="1:22" x14ac:dyDescent="0.2">
      <c r="A126" s="15">
        <v>120</v>
      </c>
      <c r="B126" s="15"/>
      <c r="C126" s="15" t="str">
        <f>+IFERROR(VLOOKUP(B126,'4. Lista de Puestos'!$A$1:$B$824,2,FALSE),"")</f>
        <v/>
      </c>
      <c r="D126" s="16"/>
      <c r="E126" s="17"/>
      <c r="F126" s="17"/>
      <c r="G126" s="17"/>
      <c r="H126" s="17"/>
      <c r="I126" s="17"/>
      <c r="J126" s="17"/>
      <c r="K126" s="17"/>
      <c r="L126" s="17"/>
      <c r="M126" s="17"/>
      <c r="N126" s="18"/>
      <c r="O126" s="18"/>
      <c r="P126" s="21"/>
      <c r="Q126" s="22"/>
      <c r="R126" s="20"/>
      <c r="S126" s="21"/>
      <c r="T126" s="21"/>
      <c r="U126" s="21"/>
      <c r="V126" s="23"/>
    </row>
    <row r="127" spans="1:22" x14ac:dyDescent="0.2">
      <c r="A127" s="15">
        <v>121</v>
      </c>
      <c r="B127" s="15"/>
      <c r="C127" s="15" t="str">
        <f>+IFERROR(VLOOKUP(B127,'4. Lista de Puestos'!$A$1:$B$824,2,FALSE),"")</f>
        <v/>
      </c>
      <c r="D127" s="16"/>
      <c r="E127" s="17"/>
      <c r="F127" s="17"/>
      <c r="G127" s="17"/>
      <c r="H127" s="17"/>
      <c r="I127" s="17"/>
      <c r="J127" s="17"/>
      <c r="K127" s="17"/>
      <c r="L127" s="17"/>
      <c r="M127" s="17"/>
      <c r="N127" s="18"/>
      <c r="O127" s="18"/>
      <c r="P127" s="21"/>
      <c r="Q127" s="22"/>
      <c r="R127" s="20"/>
      <c r="S127" s="21"/>
      <c r="T127" s="21"/>
      <c r="U127" s="21"/>
      <c r="V127" s="23"/>
    </row>
    <row r="128" spans="1:22" x14ac:dyDescent="0.2">
      <c r="A128" s="15">
        <v>122</v>
      </c>
      <c r="B128" s="15"/>
      <c r="C128" s="15" t="str">
        <f>+IFERROR(VLOOKUP(B128,'4. Lista de Puestos'!$A$1:$B$824,2,FALSE),"")</f>
        <v/>
      </c>
      <c r="D128" s="16"/>
      <c r="E128" s="17"/>
      <c r="F128" s="17"/>
      <c r="G128" s="17"/>
      <c r="H128" s="17"/>
      <c r="I128" s="17"/>
      <c r="J128" s="17"/>
      <c r="K128" s="17"/>
      <c r="L128" s="17"/>
      <c r="M128" s="17"/>
      <c r="N128" s="18"/>
      <c r="O128" s="18"/>
      <c r="P128" s="21"/>
      <c r="Q128" s="22"/>
      <c r="R128" s="20"/>
      <c r="S128" s="21"/>
      <c r="T128" s="21"/>
      <c r="U128" s="21"/>
      <c r="V128" s="23"/>
    </row>
    <row r="129" spans="1:22" x14ac:dyDescent="0.2">
      <c r="A129" s="15">
        <v>123</v>
      </c>
      <c r="B129" s="15"/>
      <c r="C129" s="15" t="str">
        <f>+IFERROR(VLOOKUP(B129,'4. Lista de Puestos'!$A$1:$B$824,2,FALSE),"")</f>
        <v/>
      </c>
      <c r="D129" s="16"/>
      <c r="E129" s="17"/>
      <c r="F129" s="17"/>
      <c r="G129" s="17"/>
      <c r="H129" s="17"/>
      <c r="I129" s="17"/>
      <c r="J129" s="17"/>
      <c r="K129" s="17"/>
      <c r="L129" s="17"/>
      <c r="M129" s="17"/>
      <c r="N129" s="18"/>
      <c r="O129" s="18"/>
      <c r="P129" s="21"/>
      <c r="Q129" s="22"/>
      <c r="R129" s="20"/>
      <c r="S129" s="21"/>
      <c r="T129" s="21"/>
      <c r="U129" s="21"/>
      <c r="V129" s="23"/>
    </row>
    <row r="130" spans="1:22" x14ac:dyDescent="0.2">
      <c r="A130" s="15">
        <v>124</v>
      </c>
      <c r="B130" s="15"/>
      <c r="C130" s="15" t="str">
        <f>+IFERROR(VLOOKUP(B130,'4. Lista de Puestos'!$A$1:$B$824,2,FALSE),"")</f>
        <v/>
      </c>
      <c r="D130" s="16"/>
      <c r="E130" s="17"/>
      <c r="F130" s="17"/>
      <c r="G130" s="17"/>
      <c r="H130" s="17"/>
      <c r="I130" s="17"/>
      <c r="J130" s="17"/>
      <c r="K130" s="17"/>
      <c r="L130" s="17"/>
      <c r="M130" s="17"/>
      <c r="N130" s="18"/>
      <c r="O130" s="18"/>
      <c r="P130" s="21"/>
      <c r="Q130" s="22"/>
      <c r="R130" s="20"/>
      <c r="S130" s="21"/>
      <c r="T130" s="21"/>
      <c r="U130" s="21"/>
      <c r="V130" s="23"/>
    </row>
    <row r="131" spans="1:22" x14ac:dyDescent="0.2">
      <c r="A131" s="15">
        <v>125</v>
      </c>
      <c r="B131" s="15"/>
      <c r="C131" s="15" t="str">
        <f>+IFERROR(VLOOKUP(B131,'4. Lista de Puestos'!$A$1:$B$824,2,FALSE),"")</f>
        <v/>
      </c>
      <c r="D131" s="16"/>
      <c r="E131" s="17"/>
      <c r="F131" s="17"/>
      <c r="G131" s="17"/>
      <c r="H131" s="17"/>
      <c r="I131" s="17"/>
      <c r="J131" s="17"/>
      <c r="K131" s="17"/>
      <c r="L131" s="17"/>
      <c r="M131" s="17"/>
      <c r="N131" s="18"/>
      <c r="O131" s="18"/>
      <c r="P131" s="21"/>
      <c r="Q131" s="22"/>
      <c r="R131" s="20"/>
      <c r="S131" s="21"/>
      <c r="T131" s="21"/>
      <c r="U131" s="21"/>
      <c r="V131" s="23"/>
    </row>
    <row r="132" spans="1:22" x14ac:dyDescent="0.2">
      <c r="A132" s="15">
        <v>126</v>
      </c>
      <c r="B132" s="15"/>
      <c r="C132" s="15" t="str">
        <f>+IFERROR(VLOOKUP(B132,'4. Lista de Puestos'!$A$1:$B$824,2,FALSE),"")</f>
        <v/>
      </c>
      <c r="D132" s="16"/>
      <c r="E132" s="17"/>
      <c r="F132" s="17"/>
      <c r="G132" s="17"/>
      <c r="H132" s="17"/>
      <c r="I132" s="17"/>
      <c r="J132" s="17"/>
      <c r="K132" s="17"/>
      <c r="L132" s="17"/>
      <c r="M132" s="17"/>
      <c r="N132" s="18"/>
      <c r="O132" s="18"/>
      <c r="P132" s="21"/>
      <c r="Q132" s="22"/>
      <c r="R132" s="20"/>
      <c r="S132" s="21"/>
      <c r="T132" s="21"/>
      <c r="U132" s="21"/>
      <c r="V132" s="23"/>
    </row>
    <row r="133" spans="1:22" x14ac:dyDescent="0.2">
      <c r="A133" s="15">
        <v>127</v>
      </c>
      <c r="B133" s="15"/>
      <c r="C133" s="15" t="str">
        <f>+IFERROR(VLOOKUP(B133,'4. Lista de Puestos'!$A$1:$B$824,2,FALSE),"")</f>
        <v/>
      </c>
      <c r="D133" s="16"/>
      <c r="E133" s="17"/>
      <c r="F133" s="17"/>
      <c r="G133" s="17"/>
      <c r="H133" s="17"/>
      <c r="I133" s="17"/>
      <c r="J133" s="17"/>
      <c r="K133" s="17"/>
      <c r="L133" s="17"/>
      <c r="M133" s="17"/>
      <c r="N133" s="18"/>
      <c r="O133" s="18"/>
      <c r="P133" s="21"/>
      <c r="Q133" s="22"/>
      <c r="R133" s="20"/>
      <c r="S133" s="21"/>
      <c r="T133" s="21"/>
      <c r="U133" s="21"/>
      <c r="V133" s="23"/>
    </row>
    <row r="134" spans="1:22" x14ac:dyDescent="0.2">
      <c r="A134" s="15">
        <v>128</v>
      </c>
      <c r="B134" s="15"/>
      <c r="C134" s="15" t="str">
        <f>+IFERROR(VLOOKUP(B134,'4. Lista de Puestos'!$A$1:$B$824,2,FALSE),"")</f>
        <v/>
      </c>
      <c r="D134" s="16"/>
      <c r="E134" s="17"/>
      <c r="F134" s="17"/>
      <c r="G134" s="17"/>
      <c r="H134" s="17"/>
      <c r="I134" s="17"/>
      <c r="J134" s="17"/>
      <c r="K134" s="17"/>
      <c r="L134" s="17"/>
      <c r="M134" s="17"/>
      <c r="N134" s="18"/>
      <c r="O134" s="18"/>
      <c r="P134" s="21"/>
      <c r="Q134" s="22"/>
      <c r="R134" s="20"/>
      <c r="S134" s="21"/>
      <c r="T134" s="21"/>
      <c r="U134" s="21"/>
      <c r="V134" s="23"/>
    </row>
    <row r="135" spans="1:22" x14ac:dyDescent="0.2">
      <c r="A135" s="15">
        <v>129</v>
      </c>
      <c r="B135" s="15"/>
      <c r="C135" s="15" t="str">
        <f>+IFERROR(VLOOKUP(B135,'4. Lista de Puestos'!$A$1:$B$824,2,FALSE),"")</f>
        <v/>
      </c>
      <c r="D135" s="16"/>
      <c r="E135" s="17"/>
      <c r="F135" s="17"/>
      <c r="G135" s="17"/>
      <c r="H135" s="17"/>
      <c r="I135" s="17"/>
      <c r="J135" s="17"/>
      <c r="K135" s="17"/>
      <c r="L135" s="17"/>
      <c r="M135" s="17"/>
      <c r="N135" s="18"/>
      <c r="O135" s="18"/>
      <c r="P135" s="21"/>
      <c r="Q135" s="22"/>
      <c r="R135" s="20"/>
      <c r="S135" s="21"/>
      <c r="T135" s="21"/>
      <c r="U135" s="21"/>
      <c r="V135" s="23"/>
    </row>
    <row r="136" spans="1:22" x14ac:dyDescent="0.2">
      <c r="A136" s="15">
        <v>130</v>
      </c>
      <c r="B136" s="15"/>
      <c r="C136" s="15" t="str">
        <f>+IFERROR(VLOOKUP(B136,'4. Lista de Puestos'!$A$1:$B$824,2,FALSE),"")</f>
        <v/>
      </c>
      <c r="D136" s="16"/>
      <c r="E136" s="17"/>
      <c r="F136" s="17"/>
      <c r="G136" s="17"/>
      <c r="H136" s="17"/>
      <c r="I136" s="17"/>
      <c r="J136" s="17"/>
      <c r="K136" s="17"/>
      <c r="L136" s="17"/>
      <c r="M136" s="17"/>
      <c r="N136" s="18"/>
      <c r="O136" s="18"/>
      <c r="P136" s="21"/>
      <c r="Q136" s="22"/>
      <c r="R136" s="20"/>
      <c r="S136" s="21"/>
      <c r="T136" s="21"/>
      <c r="U136" s="21"/>
      <c r="V136" s="23"/>
    </row>
    <row r="137" spans="1:22" x14ac:dyDescent="0.2">
      <c r="A137" s="15">
        <v>131</v>
      </c>
      <c r="B137" s="15"/>
      <c r="C137" s="15" t="str">
        <f>+IFERROR(VLOOKUP(B137,'4. Lista de Puestos'!$A$1:$B$824,2,FALSE),"")</f>
        <v/>
      </c>
      <c r="D137" s="16"/>
      <c r="E137" s="17"/>
      <c r="F137" s="17"/>
      <c r="G137" s="17"/>
      <c r="H137" s="17"/>
      <c r="I137" s="17"/>
      <c r="J137" s="17"/>
      <c r="K137" s="17"/>
      <c r="L137" s="17"/>
      <c r="M137" s="17"/>
      <c r="N137" s="18"/>
      <c r="O137" s="18"/>
      <c r="P137" s="21"/>
      <c r="Q137" s="22"/>
      <c r="R137" s="20"/>
      <c r="S137" s="21"/>
      <c r="T137" s="21"/>
      <c r="U137" s="21"/>
      <c r="V137" s="23"/>
    </row>
    <row r="138" spans="1:22" x14ac:dyDescent="0.2">
      <c r="A138" s="15">
        <v>132</v>
      </c>
      <c r="B138" s="15"/>
      <c r="C138" s="15" t="str">
        <f>+IFERROR(VLOOKUP(B138,'4. Lista de Puestos'!$A$1:$B$824,2,FALSE),"")</f>
        <v/>
      </c>
      <c r="D138" s="16"/>
      <c r="E138" s="17"/>
      <c r="F138" s="17"/>
      <c r="G138" s="17"/>
      <c r="H138" s="17"/>
      <c r="I138" s="17"/>
      <c r="J138" s="17"/>
      <c r="K138" s="17"/>
      <c r="L138" s="17"/>
      <c r="M138" s="17"/>
      <c r="N138" s="18"/>
      <c r="O138" s="18"/>
      <c r="P138" s="21"/>
      <c r="Q138" s="22"/>
      <c r="R138" s="20"/>
      <c r="S138" s="21"/>
      <c r="T138" s="21"/>
      <c r="U138" s="21"/>
      <c r="V138" s="23"/>
    </row>
    <row r="139" spans="1:22" x14ac:dyDescent="0.2">
      <c r="A139" s="15">
        <v>133</v>
      </c>
      <c r="B139" s="15"/>
      <c r="C139" s="15" t="str">
        <f>+IFERROR(VLOOKUP(B139,'4. Lista de Puestos'!$A$1:$B$824,2,FALSE),"")</f>
        <v/>
      </c>
      <c r="D139" s="16"/>
      <c r="E139" s="17"/>
      <c r="F139" s="17"/>
      <c r="G139" s="17"/>
      <c r="H139" s="17"/>
      <c r="I139" s="17"/>
      <c r="J139" s="17"/>
      <c r="K139" s="17"/>
      <c r="L139" s="17"/>
      <c r="M139" s="17"/>
      <c r="N139" s="18"/>
      <c r="O139" s="18"/>
      <c r="P139" s="21"/>
      <c r="Q139" s="22"/>
      <c r="R139" s="20"/>
      <c r="S139" s="21"/>
      <c r="T139" s="21"/>
      <c r="U139" s="21"/>
      <c r="V139" s="23"/>
    </row>
    <row r="140" spans="1:22" x14ac:dyDescent="0.2">
      <c r="A140" s="15">
        <v>134</v>
      </c>
      <c r="B140" s="15"/>
      <c r="C140" s="15" t="str">
        <f>+IFERROR(VLOOKUP(B140,'4. Lista de Puestos'!$A$1:$B$824,2,FALSE),"")</f>
        <v/>
      </c>
      <c r="D140" s="16"/>
      <c r="E140" s="17"/>
      <c r="F140" s="17"/>
      <c r="G140" s="17"/>
      <c r="H140" s="17"/>
      <c r="I140" s="17"/>
      <c r="J140" s="17"/>
      <c r="K140" s="17"/>
      <c r="L140" s="17"/>
      <c r="M140" s="17"/>
      <c r="N140" s="18"/>
      <c r="O140" s="18"/>
      <c r="P140" s="21"/>
      <c r="Q140" s="22"/>
      <c r="R140" s="20"/>
      <c r="S140" s="21"/>
      <c r="T140" s="21"/>
      <c r="U140" s="21"/>
      <c r="V140" s="23"/>
    </row>
    <row r="141" spans="1:22" x14ac:dyDescent="0.2">
      <c r="A141" s="15">
        <v>135</v>
      </c>
      <c r="B141" s="15"/>
      <c r="C141" s="15" t="str">
        <f>+IFERROR(VLOOKUP(B141,'4. Lista de Puestos'!$A$1:$B$824,2,FALSE),"")</f>
        <v/>
      </c>
      <c r="D141" s="16"/>
      <c r="E141" s="17"/>
      <c r="F141" s="17"/>
      <c r="G141" s="17"/>
      <c r="H141" s="17"/>
      <c r="I141" s="17"/>
      <c r="J141" s="17"/>
      <c r="K141" s="17"/>
      <c r="L141" s="17"/>
      <c r="M141" s="17"/>
      <c r="N141" s="18"/>
      <c r="O141" s="18"/>
      <c r="P141" s="21"/>
      <c r="Q141" s="22"/>
      <c r="R141" s="20"/>
      <c r="S141" s="21"/>
      <c r="T141" s="21"/>
      <c r="U141" s="21"/>
      <c r="V141" s="23"/>
    </row>
    <row r="142" spans="1:22" x14ac:dyDescent="0.2">
      <c r="A142" s="15">
        <v>136</v>
      </c>
      <c r="B142" s="15"/>
      <c r="C142" s="15" t="str">
        <f>+IFERROR(VLOOKUP(B142,'4. Lista de Puestos'!$A$1:$B$824,2,FALSE),"")</f>
        <v/>
      </c>
      <c r="D142" s="16"/>
      <c r="E142" s="17"/>
      <c r="F142" s="17"/>
      <c r="G142" s="17"/>
      <c r="H142" s="17"/>
      <c r="I142" s="17"/>
      <c r="J142" s="17"/>
      <c r="K142" s="17"/>
      <c r="L142" s="17"/>
      <c r="M142" s="17"/>
      <c r="N142" s="18"/>
      <c r="O142" s="18"/>
      <c r="P142" s="21"/>
      <c r="Q142" s="22"/>
      <c r="R142" s="20"/>
      <c r="S142" s="21"/>
      <c r="T142" s="21"/>
      <c r="U142" s="21"/>
      <c r="V142" s="23"/>
    </row>
    <row r="143" spans="1:22" x14ac:dyDescent="0.2">
      <c r="A143" s="15">
        <v>137</v>
      </c>
      <c r="B143" s="15"/>
      <c r="C143" s="15" t="str">
        <f>+IFERROR(VLOOKUP(B143,'4. Lista de Puestos'!$A$1:$B$824,2,FALSE),"")</f>
        <v/>
      </c>
      <c r="D143" s="16"/>
      <c r="E143" s="17"/>
      <c r="F143" s="17"/>
      <c r="G143" s="17"/>
      <c r="H143" s="17"/>
      <c r="I143" s="17"/>
      <c r="J143" s="17"/>
      <c r="K143" s="17"/>
      <c r="L143" s="17"/>
      <c r="M143" s="17"/>
      <c r="N143" s="18"/>
      <c r="O143" s="18"/>
      <c r="P143" s="21"/>
      <c r="Q143" s="22"/>
      <c r="R143" s="20"/>
      <c r="S143" s="21"/>
      <c r="T143" s="21"/>
      <c r="U143" s="21"/>
      <c r="V143" s="23"/>
    </row>
    <row r="144" spans="1:22" x14ac:dyDescent="0.2">
      <c r="A144" s="15">
        <v>138</v>
      </c>
      <c r="B144" s="15"/>
      <c r="C144" s="15" t="str">
        <f>+IFERROR(VLOOKUP(B144,'4. Lista de Puestos'!$A$1:$B$824,2,FALSE),"")</f>
        <v/>
      </c>
      <c r="D144" s="16"/>
      <c r="E144" s="17"/>
      <c r="F144" s="17"/>
      <c r="G144" s="17"/>
      <c r="H144" s="17"/>
      <c r="I144" s="17"/>
      <c r="J144" s="17"/>
      <c r="K144" s="17"/>
      <c r="L144" s="17"/>
      <c r="M144" s="17"/>
      <c r="N144" s="18"/>
      <c r="O144" s="18"/>
      <c r="P144" s="21"/>
      <c r="Q144" s="22"/>
      <c r="R144" s="20"/>
      <c r="S144" s="21"/>
      <c r="T144" s="21"/>
      <c r="U144" s="21"/>
      <c r="V144" s="23"/>
    </row>
    <row r="145" spans="1:22" x14ac:dyDescent="0.2">
      <c r="A145" s="15">
        <v>139</v>
      </c>
      <c r="B145" s="15"/>
      <c r="C145" s="15" t="str">
        <f>+IFERROR(VLOOKUP(B145,'4. Lista de Puestos'!$A$1:$B$824,2,FALSE),"")</f>
        <v/>
      </c>
      <c r="D145" s="16"/>
      <c r="E145" s="17"/>
      <c r="F145" s="17"/>
      <c r="G145" s="17"/>
      <c r="H145" s="17"/>
      <c r="I145" s="17"/>
      <c r="J145" s="17"/>
      <c r="K145" s="17"/>
      <c r="L145" s="17"/>
      <c r="M145" s="17"/>
      <c r="N145" s="18"/>
      <c r="O145" s="18"/>
      <c r="P145" s="21"/>
      <c r="Q145" s="22"/>
      <c r="R145" s="20"/>
      <c r="S145" s="21"/>
      <c r="T145" s="21"/>
      <c r="U145" s="21"/>
      <c r="V145" s="23"/>
    </row>
    <row r="146" spans="1:22" x14ac:dyDescent="0.2">
      <c r="A146" s="15">
        <v>140</v>
      </c>
      <c r="B146" s="15"/>
      <c r="C146" s="15" t="str">
        <f>+IFERROR(VLOOKUP(B146,'4. Lista de Puestos'!$A$1:$B$824,2,FALSE),"")</f>
        <v/>
      </c>
      <c r="D146" s="16"/>
      <c r="E146" s="17"/>
      <c r="F146" s="17"/>
      <c r="G146" s="17"/>
      <c r="H146" s="17"/>
      <c r="I146" s="17"/>
      <c r="J146" s="17"/>
      <c r="K146" s="17"/>
      <c r="L146" s="17"/>
      <c r="M146" s="17"/>
      <c r="N146" s="18"/>
      <c r="O146" s="18"/>
      <c r="P146" s="21"/>
      <c r="Q146" s="22"/>
      <c r="R146" s="20"/>
      <c r="S146" s="21"/>
      <c r="T146" s="21"/>
      <c r="U146" s="21"/>
      <c r="V146" s="23"/>
    </row>
    <row r="147" spans="1:22" x14ac:dyDescent="0.2">
      <c r="A147" s="15">
        <v>141</v>
      </c>
      <c r="B147" s="15"/>
      <c r="C147" s="15" t="str">
        <f>+IFERROR(VLOOKUP(B147,'4. Lista de Puestos'!$A$1:$B$824,2,FALSE),"")</f>
        <v/>
      </c>
      <c r="D147" s="16"/>
      <c r="E147" s="17"/>
      <c r="F147" s="17"/>
      <c r="G147" s="17"/>
      <c r="H147" s="17"/>
      <c r="I147" s="17"/>
      <c r="J147" s="17"/>
      <c r="K147" s="17"/>
      <c r="L147" s="17"/>
      <c r="M147" s="17"/>
      <c r="N147" s="18"/>
      <c r="O147" s="18"/>
      <c r="P147" s="21"/>
      <c r="Q147" s="22"/>
      <c r="R147" s="20"/>
      <c r="S147" s="21"/>
      <c r="T147" s="21"/>
      <c r="U147" s="21"/>
      <c r="V147" s="23"/>
    </row>
    <row r="148" spans="1:22" x14ac:dyDescent="0.2">
      <c r="A148" s="15">
        <v>142</v>
      </c>
      <c r="B148" s="15"/>
      <c r="C148" s="15" t="str">
        <f>+IFERROR(VLOOKUP(B148,'4. Lista de Puestos'!$A$1:$B$824,2,FALSE),"")</f>
        <v/>
      </c>
      <c r="D148" s="16"/>
      <c r="E148" s="17"/>
      <c r="F148" s="17"/>
      <c r="G148" s="17"/>
      <c r="H148" s="17"/>
      <c r="I148" s="17"/>
      <c r="J148" s="17"/>
      <c r="K148" s="17"/>
      <c r="L148" s="17"/>
      <c r="M148" s="17"/>
      <c r="N148" s="18"/>
      <c r="O148" s="18"/>
      <c r="P148" s="21"/>
      <c r="Q148" s="22"/>
      <c r="R148" s="20"/>
      <c r="S148" s="21"/>
      <c r="T148" s="21"/>
      <c r="U148" s="21"/>
      <c r="V148" s="23"/>
    </row>
    <row r="149" spans="1:22" x14ac:dyDescent="0.2">
      <c r="A149" s="15">
        <v>143</v>
      </c>
      <c r="B149" s="15"/>
      <c r="C149" s="15" t="str">
        <f>+IFERROR(VLOOKUP(B149,'4. Lista de Puestos'!$A$1:$B$824,2,FALSE),"")</f>
        <v/>
      </c>
      <c r="D149" s="16"/>
      <c r="E149" s="17"/>
      <c r="F149" s="17"/>
      <c r="G149" s="17"/>
      <c r="H149" s="17"/>
      <c r="I149" s="17"/>
      <c r="J149" s="17"/>
      <c r="K149" s="17"/>
      <c r="L149" s="17"/>
      <c r="M149" s="17"/>
      <c r="N149" s="18"/>
      <c r="O149" s="18"/>
      <c r="P149" s="21"/>
      <c r="Q149" s="22"/>
      <c r="R149" s="20"/>
      <c r="S149" s="21"/>
      <c r="T149" s="21"/>
      <c r="U149" s="21"/>
      <c r="V149" s="23"/>
    </row>
    <row r="150" spans="1:22" x14ac:dyDescent="0.2">
      <c r="A150" s="15">
        <v>144</v>
      </c>
      <c r="B150" s="15"/>
      <c r="C150" s="15" t="str">
        <f>+IFERROR(VLOOKUP(B150,'4. Lista de Puestos'!$A$1:$B$824,2,FALSE),"")</f>
        <v/>
      </c>
      <c r="D150" s="16"/>
      <c r="E150" s="17"/>
      <c r="F150" s="17"/>
      <c r="G150" s="17"/>
      <c r="H150" s="17"/>
      <c r="I150" s="17"/>
      <c r="J150" s="17"/>
      <c r="K150" s="17"/>
      <c r="L150" s="17"/>
      <c r="M150" s="17"/>
      <c r="N150" s="18"/>
      <c r="O150" s="18"/>
      <c r="P150" s="21"/>
      <c r="Q150" s="22"/>
      <c r="R150" s="20"/>
      <c r="S150" s="21"/>
      <c r="T150" s="21"/>
      <c r="U150" s="21"/>
      <c r="V150" s="23"/>
    </row>
    <row r="151" spans="1:22" x14ac:dyDescent="0.2">
      <c r="A151" s="15">
        <v>145</v>
      </c>
      <c r="B151" s="15"/>
      <c r="C151" s="15" t="str">
        <f>+IFERROR(VLOOKUP(B151,'4. Lista de Puestos'!$A$1:$B$824,2,FALSE),"")</f>
        <v/>
      </c>
      <c r="D151" s="16"/>
      <c r="E151" s="17"/>
      <c r="F151" s="17"/>
      <c r="G151" s="17"/>
      <c r="H151" s="17"/>
      <c r="I151" s="17"/>
      <c r="J151" s="17"/>
      <c r="K151" s="17"/>
      <c r="L151" s="17"/>
      <c r="M151" s="17"/>
      <c r="N151" s="18"/>
      <c r="O151" s="18"/>
      <c r="P151" s="21"/>
      <c r="Q151" s="22"/>
      <c r="R151" s="20"/>
      <c r="S151" s="21"/>
      <c r="T151" s="21"/>
      <c r="U151" s="21"/>
      <c r="V151" s="23"/>
    </row>
    <row r="152" spans="1:22" x14ac:dyDescent="0.2">
      <c r="A152" s="15">
        <v>146</v>
      </c>
      <c r="B152" s="15"/>
      <c r="C152" s="15" t="str">
        <f>+IFERROR(VLOOKUP(B152,'4. Lista de Puestos'!$A$1:$B$824,2,FALSE),"")</f>
        <v/>
      </c>
      <c r="D152" s="16"/>
      <c r="E152" s="17"/>
      <c r="F152" s="17"/>
      <c r="G152" s="17"/>
      <c r="H152" s="17"/>
      <c r="I152" s="17"/>
      <c r="J152" s="17"/>
      <c r="K152" s="17"/>
      <c r="L152" s="17"/>
      <c r="M152" s="17"/>
      <c r="N152" s="18"/>
      <c r="O152" s="18"/>
      <c r="P152" s="21"/>
      <c r="Q152" s="22"/>
      <c r="R152" s="20"/>
      <c r="S152" s="21"/>
      <c r="T152" s="21"/>
      <c r="U152" s="21"/>
      <c r="V152" s="23"/>
    </row>
    <row r="153" spans="1:22" x14ac:dyDescent="0.2">
      <c r="A153" s="15">
        <v>147</v>
      </c>
      <c r="B153" s="15"/>
      <c r="C153" s="15" t="str">
        <f>+IFERROR(VLOOKUP(B153,'4. Lista de Puestos'!$A$1:$B$824,2,FALSE),"")</f>
        <v/>
      </c>
      <c r="D153" s="16"/>
      <c r="E153" s="17"/>
      <c r="F153" s="17"/>
      <c r="G153" s="17"/>
      <c r="H153" s="17"/>
      <c r="I153" s="17"/>
      <c r="J153" s="17"/>
      <c r="K153" s="17"/>
      <c r="L153" s="17"/>
      <c r="M153" s="17"/>
      <c r="N153" s="18"/>
      <c r="O153" s="18"/>
      <c r="P153" s="21"/>
      <c r="Q153" s="22"/>
      <c r="R153" s="20"/>
      <c r="S153" s="21"/>
      <c r="T153" s="21"/>
      <c r="U153" s="21"/>
      <c r="V153" s="23"/>
    </row>
    <row r="154" spans="1:22" x14ac:dyDescent="0.2">
      <c r="A154" s="15">
        <v>148</v>
      </c>
      <c r="B154" s="15"/>
      <c r="C154" s="15" t="str">
        <f>+IFERROR(VLOOKUP(B154,'4. Lista de Puestos'!$A$1:$B$824,2,FALSE),"")</f>
        <v/>
      </c>
      <c r="D154" s="16"/>
      <c r="E154" s="17"/>
      <c r="F154" s="17"/>
      <c r="G154" s="17"/>
      <c r="H154" s="17"/>
      <c r="I154" s="17"/>
      <c r="J154" s="17"/>
      <c r="K154" s="17"/>
      <c r="L154" s="17"/>
      <c r="M154" s="17"/>
      <c r="N154" s="18"/>
      <c r="O154" s="18"/>
      <c r="P154" s="21"/>
      <c r="Q154" s="22"/>
      <c r="R154" s="20"/>
      <c r="S154" s="21"/>
      <c r="T154" s="21"/>
      <c r="U154" s="21"/>
      <c r="V154" s="23"/>
    </row>
    <row r="155" spans="1:22" x14ac:dyDescent="0.2">
      <c r="A155" s="15">
        <v>149</v>
      </c>
      <c r="B155" s="15"/>
      <c r="C155" s="15" t="str">
        <f>+IFERROR(VLOOKUP(B155,'4. Lista de Puestos'!$A$1:$B$824,2,FALSE),"")</f>
        <v/>
      </c>
      <c r="D155" s="16"/>
      <c r="E155" s="17"/>
      <c r="F155" s="17"/>
      <c r="G155" s="17"/>
      <c r="H155" s="17"/>
      <c r="I155" s="17"/>
      <c r="J155" s="17"/>
      <c r="K155" s="17"/>
      <c r="L155" s="17"/>
      <c r="M155" s="17"/>
      <c r="N155" s="18"/>
      <c r="O155" s="18"/>
      <c r="P155" s="21"/>
      <c r="Q155" s="22"/>
      <c r="R155" s="20"/>
      <c r="S155" s="21"/>
      <c r="T155" s="21"/>
      <c r="U155" s="21"/>
      <c r="V155" s="23"/>
    </row>
    <row r="156" spans="1:22" x14ac:dyDescent="0.2">
      <c r="A156" s="15">
        <v>150</v>
      </c>
      <c r="B156" s="15"/>
      <c r="C156" s="15" t="str">
        <f>+IFERROR(VLOOKUP(B156,'4. Lista de Puestos'!$A$1:$B$824,2,FALSE),"")</f>
        <v/>
      </c>
      <c r="D156" s="16"/>
      <c r="E156" s="17"/>
      <c r="F156" s="17"/>
      <c r="G156" s="17"/>
      <c r="H156" s="17"/>
      <c r="I156" s="17"/>
      <c r="J156" s="17"/>
      <c r="K156" s="17"/>
      <c r="L156" s="17"/>
      <c r="M156" s="17"/>
      <c r="N156" s="18"/>
      <c r="O156" s="18"/>
      <c r="P156" s="21"/>
      <c r="Q156" s="22"/>
      <c r="R156" s="20"/>
      <c r="S156" s="21"/>
      <c r="T156" s="21"/>
      <c r="U156" s="21"/>
      <c r="V156" s="23"/>
    </row>
    <row r="157" spans="1:22" x14ac:dyDescent="0.2">
      <c r="A157" s="15">
        <v>151</v>
      </c>
      <c r="B157" s="15"/>
      <c r="C157" s="15" t="str">
        <f>+IFERROR(VLOOKUP(B157,'4. Lista de Puestos'!$A$1:$B$824,2,FALSE),"")</f>
        <v/>
      </c>
      <c r="D157" s="16"/>
      <c r="E157" s="17"/>
      <c r="F157" s="17"/>
      <c r="G157" s="17"/>
      <c r="H157" s="17"/>
      <c r="I157" s="17"/>
      <c r="J157" s="17"/>
      <c r="K157" s="17"/>
      <c r="L157" s="17"/>
      <c r="M157" s="17"/>
      <c r="N157" s="18"/>
      <c r="O157" s="18"/>
      <c r="P157" s="21"/>
      <c r="Q157" s="22"/>
      <c r="R157" s="20"/>
      <c r="S157" s="21"/>
      <c r="T157" s="21"/>
      <c r="U157" s="21"/>
      <c r="V157" s="23"/>
    </row>
    <row r="158" spans="1:22" x14ac:dyDescent="0.2">
      <c r="A158" s="15">
        <v>152</v>
      </c>
      <c r="B158" s="15"/>
      <c r="C158" s="15" t="str">
        <f>+IFERROR(VLOOKUP(B158,'4. Lista de Puestos'!$A$1:$B$824,2,FALSE),"")</f>
        <v/>
      </c>
      <c r="D158" s="16"/>
      <c r="E158" s="17"/>
      <c r="F158" s="17"/>
      <c r="G158" s="17"/>
      <c r="H158" s="17"/>
      <c r="I158" s="17"/>
      <c r="J158" s="17"/>
      <c r="K158" s="17"/>
      <c r="L158" s="17"/>
      <c r="M158" s="17"/>
      <c r="N158" s="18"/>
      <c r="O158" s="18"/>
      <c r="P158" s="21"/>
      <c r="Q158" s="22"/>
      <c r="R158" s="20"/>
      <c r="S158" s="21"/>
      <c r="T158" s="21"/>
      <c r="U158" s="21"/>
      <c r="V158" s="23"/>
    </row>
    <row r="159" spans="1:22" x14ac:dyDescent="0.2">
      <c r="A159" s="15">
        <v>153</v>
      </c>
      <c r="B159" s="15"/>
      <c r="C159" s="15" t="str">
        <f>+IFERROR(VLOOKUP(B159,'4. Lista de Puestos'!$A$1:$B$824,2,FALSE),"")</f>
        <v/>
      </c>
      <c r="D159" s="16"/>
      <c r="E159" s="17"/>
      <c r="F159" s="17"/>
      <c r="G159" s="17"/>
      <c r="H159" s="17"/>
      <c r="I159" s="17"/>
      <c r="J159" s="17"/>
      <c r="K159" s="17"/>
      <c r="L159" s="17"/>
      <c r="M159" s="17"/>
      <c r="N159" s="18"/>
      <c r="O159" s="18"/>
      <c r="P159" s="21"/>
      <c r="Q159" s="22"/>
      <c r="R159" s="20"/>
      <c r="S159" s="21"/>
      <c r="T159" s="21"/>
      <c r="U159" s="21"/>
      <c r="V159" s="23"/>
    </row>
    <row r="160" spans="1:22" x14ac:dyDescent="0.2">
      <c r="A160" s="15">
        <v>154</v>
      </c>
      <c r="B160" s="15"/>
      <c r="C160" s="15" t="str">
        <f>+IFERROR(VLOOKUP(B160,'4. Lista de Puestos'!$A$1:$B$824,2,FALSE),"")</f>
        <v/>
      </c>
      <c r="D160" s="16"/>
      <c r="E160" s="17"/>
      <c r="F160" s="17"/>
      <c r="G160" s="17"/>
      <c r="H160" s="17"/>
      <c r="I160" s="17"/>
      <c r="J160" s="17"/>
      <c r="K160" s="17"/>
      <c r="L160" s="17"/>
      <c r="M160" s="17"/>
      <c r="N160" s="18"/>
      <c r="O160" s="18"/>
      <c r="P160" s="21"/>
      <c r="Q160" s="22"/>
      <c r="R160" s="20"/>
      <c r="S160" s="21"/>
      <c r="T160" s="21"/>
      <c r="U160" s="21"/>
      <c r="V160" s="23"/>
    </row>
    <row r="161" spans="1:22" x14ac:dyDescent="0.2">
      <c r="A161" s="15">
        <v>155</v>
      </c>
      <c r="B161" s="15"/>
      <c r="C161" s="15" t="str">
        <f>+IFERROR(VLOOKUP(B161,'4. Lista de Puestos'!$A$1:$B$824,2,FALSE),"")</f>
        <v/>
      </c>
      <c r="D161" s="16"/>
      <c r="E161" s="17"/>
      <c r="F161" s="17"/>
      <c r="G161" s="17"/>
      <c r="H161" s="17"/>
      <c r="I161" s="17"/>
      <c r="J161" s="17"/>
      <c r="K161" s="17"/>
      <c r="L161" s="17"/>
      <c r="M161" s="17"/>
      <c r="N161" s="18"/>
      <c r="O161" s="18"/>
      <c r="P161" s="21"/>
      <c r="Q161" s="22"/>
      <c r="R161" s="20"/>
      <c r="S161" s="21"/>
      <c r="T161" s="21"/>
      <c r="U161" s="21"/>
      <c r="V161" s="23"/>
    </row>
    <row r="162" spans="1:22" x14ac:dyDescent="0.2">
      <c r="A162" s="15">
        <v>156</v>
      </c>
      <c r="B162" s="15"/>
      <c r="C162" s="15" t="str">
        <f>+IFERROR(VLOOKUP(B162,'4. Lista de Puestos'!$A$1:$B$824,2,FALSE),"")</f>
        <v/>
      </c>
      <c r="D162" s="16"/>
      <c r="E162" s="17"/>
      <c r="F162" s="17"/>
      <c r="G162" s="17"/>
      <c r="H162" s="17"/>
      <c r="I162" s="17"/>
      <c r="J162" s="17"/>
      <c r="K162" s="17"/>
      <c r="L162" s="17"/>
      <c r="M162" s="17"/>
      <c r="N162" s="18"/>
      <c r="O162" s="18"/>
      <c r="P162" s="21"/>
      <c r="Q162" s="22"/>
      <c r="R162" s="20"/>
      <c r="S162" s="21"/>
      <c r="T162" s="21"/>
      <c r="U162" s="21"/>
      <c r="V162" s="23"/>
    </row>
    <row r="163" spans="1:22" x14ac:dyDescent="0.2">
      <c r="A163" s="15">
        <v>157</v>
      </c>
      <c r="B163" s="15"/>
      <c r="C163" s="15" t="str">
        <f>+IFERROR(VLOOKUP(B163,'4. Lista de Puestos'!$A$1:$B$824,2,FALSE),"")</f>
        <v/>
      </c>
      <c r="D163" s="16"/>
      <c r="E163" s="17"/>
      <c r="F163" s="17"/>
      <c r="G163" s="17"/>
      <c r="H163" s="17"/>
      <c r="I163" s="17"/>
      <c r="J163" s="17"/>
      <c r="K163" s="17"/>
      <c r="L163" s="17"/>
      <c r="M163" s="17"/>
      <c r="N163" s="18"/>
      <c r="O163" s="18"/>
      <c r="P163" s="21"/>
      <c r="Q163" s="22"/>
      <c r="R163" s="20"/>
      <c r="S163" s="21"/>
      <c r="T163" s="21"/>
      <c r="U163" s="21"/>
      <c r="V163" s="23"/>
    </row>
    <row r="164" spans="1:22" x14ac:dyDescent="0.2">
      <c r="A164" s="15">
        <v>158</v>
      </c>
      <c r="B164" s="15"/>
      <c r="C164" s="15" t="str">
        <f>+IFERROR(VLOOKUP(B164,'4. Lista de Puestos'!$A$1:$B$824,2,FALSE),"")</f>
        <v/>
      </c>
      <c r="D164" s="16"/>
      <c r="E164" s="17"/>
      <c r="F164" s="17"/>
      <c r="G164" s="17"/>
      <c r="H164" s="17"/>
      <c r="I164" s="17"/>
      <c r="J164" s="17"/>
      <c r="K164" s="17"/>
      <c r="L164" s="17"/>
      <c r="M164" s="17"/>
      <c r="N164" s="18"/>
      <c r="O164" s="18"/>
      <c r="P164" s="21"/>
      <c r="Q164" s="22"/>
      <c r="R164" s="20"/>
      <c r="S164" s="21"/>
      <c r="T164" s="21"/>
      <c r="U164" s="21"/>
      <c r="V164" s="23"/>
    </row>
    <row r="165" spans="1:22" x14ac:dyDescent="0.2">
      <c r="A165" s="15">
        <v>159</v>
      </c>
      <c r="B165" s="15"/>
      <c r="C165" s="15" t="str">
        <f>+IFERROR(VLOOKUP(B165,'4. Lista de Puestos'!$A$1:$B$824,2,FALSE),"")</f>
        <v/>
      </c>
      <c r="D165" s="16"/>
      <c r="E165" s="17"/>
      <c r="F165" s="17"/>
      <c r="G165" s="17"/>
      <c r="H165" s="17"/>
      <c r="I165" s="17"/>
      <c r="J165" s="17"/>
      <c r="K165" s="17"/>
      <c r="L165" s="17"/>
      <c r="M165" s="17"/>
      <c r="N165" s="18"/>
      <c r="O165" s="18"/>
      <c r="P165" s="21"/>
      <c r="Q165" s="22"/>
      <c r="R165" s="20"/>
      <c r="S165" s="21"/>
      <c r="T165" s="21"/>
      <c r="U165" s="21"/>
      <c r="V165" s="23"/>
    </row>
    <row r="166" spans="1:22" x14ac:dyDescent="0.2">
      <c r="A166" s="15">
        <v>160</v>
      </c>
      <c r="B166" s="15"/>
      <c r="C166" s="15" t="str">
        <f>+IFERROR(VLOOKUP(B166,'4. Lista de Puestos'!$A$1:$B$824,2,FALSE),"")</f>
        <v/>
      </c>
      <c r="D166" s="16"/>
      <c r="E166" s="17"/>
      <c r="F166" s="17"/>
      <c r="G166" s="17"/>
      <c r="H166" s="17"/>
      <c r="I166" s="17"/>
      <c r="J166" s="17"/>
      <c r="K166" s="17"/>
      <c r="L166" s="17"/>
      <c r="M166" s="17"/>
      <c r="N166" s="18"/>
      <c r="O166" s="18"/>
      <c r="P166" s="21"/>
      <c r="Q166" s="22"/>
      <c r="R166" s="20"/>
      <c r="S166" s="21"/>
      <c r="T166" s="21"/>
      <c r="U166" s="21"/>
      <c r="V166" s="23"/>
    </row>
    <row r="167" spans="1:22" x14ac:dyDescent="0.2">
      <c r="A167" s="15">
        <v>161</v>
      </c>
      <c r="B167" s="15"/>
      <c r="C167" s="15" t="str">
        <f>+IFERROR(VLOOKUP(B167,'4. Lista de Puestos'!$A$1:$B$824,2,FALSE),"")</f>
        <v/>
      </c>
      <c r="D167" s="16"/>
      <c r="E167" s="17"/>
      <c r="F167" s="17"/>
      <c r="G167" s="17"/>
      <c r="H167" s="17"/>
      <c r="I167" s="17"/>
      <c r="J167" s="17"/>
      <c r="K167" s="17"/>
      <c r="L167" s="17"/>
      <c r="M167" s="17"/>
      <c r="N167" s="18"/>
      <c r="O167" s="18"/>
      <c r="P167" s="21"/>
      <c r="Q167" s="22"/>
      <c r="R167" s="20"/>
      <c r="S167" s="21"/>
      <c r="T167" s="21"/>
      <c r="U167" s="21"/>
      <c r="V167" s="23"/>
    </row>
    <row r="168" spans="1:22" x14ac:dyDescent="0.2">
      <c r="A168" s="15">
        <v>162</v>
      </c>
      <c r="B168" s="15"/>
      <c r="C168" s="15" t="str">
        <f>+IFERROR(VLOOKUP(B168,'4. Lista de Puestos'!$A$1:$B$824,2,FALSE),"")</f>
        <v/>
      </c>
      <c r="D168" s="16"/>
      <c r="E168" s="17"/>
      <c r="F168" s="17"/>
      <c r="G168" s="17"/>
      <c r="H168" s="17"/>
      <c r="I168" s="17"/>
      <c r="J168" s="17"/>
      <c r="K168" s="17"/>
      <c r="L168" s="17"/>
      <c r="M168" s="17"/>
      <c r="N168" s="18"/>
      <c r="O168" s="18"/>
      <c r="P168" s="21"/>
      <c r="Q168" s="22"/>
      <c r="R168" s="20"/>
      <c r="S168" s="21"/>
      <c r="T168" s="21"/>
      <c r="U168" s="21"/>
      <c r="V168" s="23"/>
    </row>
    <row r="169" spans="1:22" x14ac:dyDescent="0.2">
      <c r="A169" s="15">
        <v>163</v>
      </c>
      <c r="B169" s="15"/>
      <c r="C169" s="15" t="str">
        <f>+IFERROR(VLOOKUP(B169,'4. Lista de Puestos'!$A$1:$B$824,2,FALSE),"")</f>
        <v/>
      </c>
      <c r="D169" s="16"/>
      <c r="E169" s="17"/>
      <c r="F169" s="17"/>
      <c r="G169" s="17"/>
      <c r="H169" s="17"/>
      <c r="I169" s="17"/>
      <c r="J169" s="17"/>
      <c r="K169" s="17"/>
      <c r="L169" s="17"/>
      <c r="M169" s="17"/>
      <c r="N169" s="18"/>
      <c r="O169" s="18"/>
      <c r="P169" s="21"/>
      <c r="Q169" s="22"/>
      <c r="R169" s="20"/>
      <c r="S169" s="21"/>
      <c r="T169" s="21"/>
      <c r="U169" s="21"/>
      <c r="V169" s="23"/>
    </row>
    <row r="170" spans="1:22" x14ac:dyDescent="0.2">
      <c r="A170" s="15">
        <v>164</v>
      </c>
      <c r="B170" s="15"/>
      <c r="C170" s="15" t="str">
        <f>+IFERROR(VLOOKUP(B170,'4. Lista de Puestos'!$A$1:$B$824,2,FALSE),"")</f>
        <v/>
      </c>
      <c r="D170" s="16"/>
      <c r="E170" s="17"/>
      <c r="F170" s="17"/>
      <c r="G170" s="17"/>
      <c r="H170" s="17"/>
      <c r="I170" s="17"/>
      <c r="J170" s="17"/>
      <c r="K170" s="17"/>
      <c r="L170" s="17"/>
      <c r="M170" s="17"/>
      <c r="N170" s="18"/>
      <c r="O170" s="18"/>
      <c r="P170" s="21"/>
      <c r="Q170" s="22"/>
      <c r="R170" s="20"/>
      <c r="S170" s="21"/>
      <c r="T170" s="21"/>
      <c r="U170" s="21"/>
      <c r="V170" s="23"/>
    </row>
    <row r="171" spans="1:22" x14ac:dyDescent="0.2">
      <c r="A171" s="15">
        <v>165</v>
      </c>
      <c r="B171" s="15"/>
      <c r="C171" s="15" t="str">
        <f>+IFERROR(VLOOKUP(B171,'4. Lista de Puestos'!$A$1:$B$824,2,FALSE),"")</f>
        <v/>
      </c>
      <c r="D171" s="16"/>
      <c r="E171" s="17"/>
      <c r="F171" s="17"/>
      <c r="G171" s="17"/>
      <c r="H171" s="17"/>
      <c r="I171" s="17"/>
      <c r="J171" s="17"/>
      <c r="K171" s="17"/>
      <c r="L171" s="17"/>
      <c r="M171" s="17"/>
      <c r="N171" s="18"/>
      <c r="O171" s="18"/>
      <c r="P171" s="21"/>
      <c r="Q171" s="22"/>
      <c r="R171" s="20"/>
      <c r="S171" s="21"/>
      <c r="T171" s="21"/>
      <c r="U171" s="21"/>
      <c r="V171" s="23"/>
    </row>
    <row r="172" spans="1:22" x14ac:dyDescent="0.2">
      <c r="A172" s="15">
        <v>166</v>
      </c>
      <c r="B172" s="15"/>
      <c r="C172" s="15" t="str">
        <f>+IFERROR(VLOOKUP(B172,'4. Lista de Puestos'!$A$1:$B$824,2,FALSE),"")</f>
        <v/>
      </c>
      <c r="D172" s="16"/>
      <c r="E172" s="17"/>
      <c r="F172" s="17"/>
      <c r="G172" s="17"/>
      <c r="H172" s="17"/>
      <c r="I172" s="17"/>
      <c r="J172" s="17"/>
      <c r="K172" s="17"/>
      <c r="L172" s="17"/>
      <c r="M172" s="17"/>
      <c r="N172" s="18"/>
      <c r="O172" s="18"/>
      <c r="P172" s="21"/>
      <c r="Q172" s="22"/>
      <c r="R172" s="20"/>
      <c r="S172" s="21"/>
      <c r="T172" s="21"/>
      <c r="U172" s="21"/>
      <c r="V172" s="23"/>
    </row>
    <row r="173" spans="1:22" x14ac:dyDescent="0.2">
      <c r="A173" s="15">
        <v>167</v>
      </c>
      <c r="B173" s="15"/>
      <c r="C173" s="15" t="str">
        <f>+IFERROR(VLOOKUP(B173,'4. Lista de Puestos'!$A$1:$B$824,2,FALSE),"")</f>
        <v/>
      </c>
      <c r="D173" s="16"/>
      <c r="E173" s="17"/>
      <c r="F173" s="17"/>
      <c r="G173" s="17"/>
      <c r="H173" s="17"/>
      <c r="I173" s="17"/>
      <c r="J173" s="17"/>
      <c r="K173" s="17"/>
      <c r="L173" s="17"/>
      <c r="M173" s="17"/>
      <c r="N173" s="18"/>
      <c r="O173" s="18"/>
      <c r="P173" s="21"/>
      <c r="Q173" s="22"/>
      <c r="R173" s="20"/>
      <c r="S173" s="21"/>
      <c r="T173" s="21"/>
      <c r="U173" s="21"/>
      <c r="V173" s="23"/>
    </row>
    <row r="174" spans="1:22" x14ac:dyDescent="0.2">
      <c r="A174" s="15">
        <v>168</v>
      </c>
      <c r="B174" s="15"/>
      <c r="C174" s="15" t="str">
        <f>+IFERROR(VLOOKUP(B174,'4. Lista de Puestos'!$A$1:$B$824,2,FALSE),"")</f>
        <v/>
      </c>
      <c r="D174" s="16"/>
      <c r="E174" s="17"/>
      <c r="F174" s="17"/>
      <c r="G174" s="17"/>
      <c r="H174" s="17"/>
      <c r="I174" s="17"/>
      <c r="J174" s="17"/>
      <c r="K174" s="17"/>
      <c r="L174" s="17"/>
      <c r="M174" s="17"/>
      <c r="N174" s="18"/>
      <c r="O174" s="18"/>
      <c r="P174" s="21"/>
      <c r="Q174" s="22"/>
      <c r="R174" s="20"/>
      <c r="S174" s="21"/>
      <c r="T174" s="21"/>
      <c r="U174" s="21"/>
      <c r="V174" s="23"/>
    </row>
    <row r="175" spans="1:22" x14ac:dyDescent="0.2">
      <c r="A175" s="15">
        <v>169</v>
      </c>
      <c r="B175" s="15"/>
      <c r="C175" s="15" t="str">
        <f>+IFERROR(VLOOKUP(B175,'4. Lista de Puestos'!$A$1:$B$824,2,FALSE),"")</f>
        <v/>
      </c>
      <c r="D175" s="16"/>
      <c r="E175" s="17"/>
      <c r="F175" s="17"/>
      <c r="G175" s="17"/>
      <c r="H175" s="17"/>
      <c r="I175" s="17"/>
      <c r="J175" s="17"/>
      <c r="K175" s="17"/>
      <c r="L175" s="17"/>
      <c r="M175" s="17"/>
      <c r="N175" s="18"/>
      <c r="O175" s="18"/>
      <c r="P175" s="21"/>
      <c r="Q175" s="22"/>
      <c r="R175" s="20"/>
      <c r="S175" s="21"/>
      <c r="T175" s="21"/>
      <c r="U175" s="21"/>
      <c r="V175" s="23"/>
    </row>
    <row r="176" spans="1:22" x14ac:dyDescent="0.2">
      <c r="A176" s="15">
        <v>170</v>
      </c>
      <c r="B176" s="15"/>
      <c r="C176" s="15" t="str">
        <f>+IFERROR(VLOOKUP(B176,'4. Lista de Puestos'!$A$1:$B$824,2,FALSE),"")</f>
        <v/>
      </c>
      <c r="D176" s="16"/>
      <c r="E176" s="17"/>
      <c r="F176" s="17"/>
      <c r="G176" s="17"/>
      <c r="H176" s="17"/>
      <c r="I176" s="17"/>
      <c r="J176" s="17"/>
      <c r="K176" s="17"/>
      <c r="L176" s="17"/>
      <c r="M176" s="17"/>
      <c r="N176" s="18"/>
      <c r="O176" s="18"/>
      <c r="P176" s="21"/>
      <c r="Q176" s="22"/>
      <c r="R176" s="20"/>
      <c r="S176" s="21"/>
      <c r="T176" s="21"/>
      <c r="U176" s="21"/>
      <c r="V176" s="23"/>
    </row>
    <row r="177" spans="1:22" x14ac:dyDescent="0.2">
      <c r="A177" s="15">
        <v>171</v>
      </c>
      <c r="B177" s="15"/>
      <c r="C177" s="15" t="str">
        <f>+IFERROR(VLOOKUP(B177,'4. Lista de Puestos'!$A$1:$B$824,2,FALSE),"")</f>
        <v/>
      </c>
      <c r="D177" s="16"/>
      <c r="E177" s="17"/>
      <c r="F177" s="17"/>
      <c r="G177" s="17"/>
      <c r="H177" s="17"/>
      <c r="I177" s="17"/>
      <c r="J177" s="17"/>
      <c r="K177" s="17"/>
      <c r="L177" s="17"/>
      <c r="M177" s="17"/>
      <c r="N177" s="18"/>
      <c r="O177" s="18"/>
      <c r="P177" s="21"/>
      <c r="Q177" s="22"/>
      <c r="R177" s="20"/>
      <c r="S177" s="21"/>
      <c r="T177" s="21"/>
      <c r="U177" s="21"/>
      <c r="V177" s="23"/>
    </row>
    <row r="178" spans="1:22" x14ac:dyDescent="0.2">
      <c r="A178" s="15">
        <v>172</v>
      </c>
      <c r="B178" s="15"/>
      <c r="C178" s="15" t="str">
        <f>+IFERROR(VLOOKUP(B178,'4. Lista de Puestos'!$A$1:$B$824,2,FALSE),"")</f>
        <v/>
      </c>
      <c r="D178" s="16"/>
      <c r="E178" s="17"/>
      <c r="F178" s="17"/>
      <c r="G178" s="17"/>
      <c r="H178" s="17"/>
      <c r="I178" s="17"/>
      <c r="J178" s="17"/>
      <c r="K178" s="17"/>
      <c r="L178" s="17"/>
      <c r="M178" s="17"/>
      <c r="N178" s="18"/>
      <c r="O178" s="18"/>
      <c r="P178" s="21"/>
      <c r="Q178" s="22"/>
      <c r="R178" s="20"/>
      <c r="S178" s="21"/>
      <c r="T178" s="21"/>
      <c r="U178" s="21"/>
      <c r="V178" s="23"/>
    </row>
    <row r="179" spans="1:22" x14ac:dyDescent="0.2">
      <c r="A179" s="15">
        <v>173</v>
      </c>
      <c r="B179" s="15"/>
      <c r="C179" s="15" t="str">
        <f>+IFERROR(VLOOKUP(B179,'4. Lista de Puestos'!$A$1:$B$824,2,FALSE),"")</f>
        <v/>
      </c>
      <c r="D179" s="16"/>
      <c r="E179" s="17"/>
      <c r="F179" s="17"/>
      <c r="G179" s="17"/>
      <c r="H179" s="17"/>
      <c r="I179" s="17"/>
      <c r="J179" s="17"/>
      <c r="K179" s="17"/>
      <c r="L179" s="17"/>
      <c r="M179" s="17"/>
      <c r="N179" s="18"/>
      <c r="O179" s="18"/>
      <c r="P179" s="21"/>
      <c r="Q179" s="22"/>
      <c r="R179" s="20"/>
      <c r="S179" s="21"/>
      <c r="T179" s="21"/>
      <c r="U179" s="21"/>
      <c r="V179" s="23"/>
    </row>
    <row r="180" spans="1:22" x14ac:dyDescent="0.2">
      <c r="A180" s="15">
        <v>174</v>
      </c>
      <c r="B180" s="15"/>
      <c r="C180" s="15" t="str">
        <f>+IFERROR(VLOOKUP(B180,'4. Lista de Puestos'!$A$1:$B$824,2,FALSE),"")</f>
        <v/>
      </c>
      <c r="D180" s="16"/>
      <c r="E180" s="17"/>
      <c r="F180" s="17"/>
      <c r="G180" s="17"/>
      <c r="H180" s="17"/>
      <c r="I180" s="17"/>
      <c r="J180" s="17"/>
      <c r="K180" s="17"/>
      <c r="L180" s="17"/>
      <c r="M180" s="17"/>
      <c r="N180" s="18"/>
      <c r="O180" s="18"/>
      <c r="P180" s="21"/>
      <c r="Q180" s="22"/>
      <c r="R180" s="20"/>
      <c r="S180" s="21"/>
      <c r="T180" s="21"/>
      <c r="U180" s="21"/>
      <c r="V180" s="23"/>
    </row>
    <row r="181" spans="1:22" x14ac:dyDescent="0.2">
      <c r="A181" s="15">
        <v>175</v>
      </c>
      <c r="B181" s="15"/>
      <c r="C181" s="15" t="str">
        <f>+IFERROR(VLOOKUP(B181,'4. Lista de Puestos'!$A$1:$B$824,2,FALSE),"")</f>
        <v/>
      </c>
      <c r="D181" s="16"/>
      <c r="E181" s="17"/>
      <c r="F181" s="17"/>
      <c r="G181" s="17"/>
      <c r="H181" s="17"/>
      <c r="I181" s="17"/>
      <c r="J181" s="17"/>
      <c r="K181" s="17"/>
      <c r="L181" s="17"/>
      <c r="M181" s="17"/>
      <c r="N181" s="18"/>
      <c r="O181" s="18"/>
      <c r="P181" s="21"/>
      <c r="Q181" s="22"/>
      <c r="R181" s="20"/>
      <c r="S181" s="21"/>
      <c r="T181" s="21"/>
      <c r="U181" s="21"/>
      <c r="V181" s="23"/>
    </row>
    <row r="182" spans="1:22" x14ac:dyDescent="0.2">
      <c r="A182" s="15">
        <v>176</v>
      </c>
      <c r="B182" s="15"/>
      <c r="C182" s="15" t="str">
        <f>+IFERROR(VLOOKUP(B182,'4. Lista de Puestos'!$A$1:$B$824,2,FALSE),"")</f>
        <v/>
      </c>
      <c r="D182" s="16"/>
      <c r="E182" s="17"/>
      <c r="F182" s="17"/>
      <c r="G182" s="17"/>
      <c r="H182" s="17"/>
      <c r="I182" s="17"/>
      <c r="J182" s="17"/>
      <c r="K182" s="17"/>
      <c r="L182" s="17"/>
      <c r="M182" s="17"/>
      <c r="N182" s="18"/>
      <c r="O182" s="18"/>
      <c r="P182" s="21"/>
      <c r="Q182" s="22"/>
      <c r="R182" s="20"/>
      <c r="S182" s="21"/>
      <c r="T182" s="21"/>
      <c r="U182" s="21"/>
      <c r="V182" s="23"/>
    </row>
    <row r="183" spans="1:22" x14ac:dyDescent="0.2">
      <c r="A183" s="15">
        <v>177</v>
      </c>
      <c r="B183" s="15"/>
      <c r="C183" s="15" t="str">
        <f>+IFERROR(VLOOKUP(B183,'4. Lista de Puestos'!$A$1:$B$824,2,FALSE),"")</f>
        <v/>
      </c>
      <c r="D183" s="16"/>
      <c r="E183" s="17"/>
      <c r="F183" s="17"/>
      <c r="G183" s="17"/>
      <c r="H183" s="17"/>
      <c r="I183" s="17"/>
      <c r="J183" s="17"/>
      <c r="K183" s="17"/>
      <c r="L183" s="17"/>
      <c r="M183" s="17"/>
      <c r="N183" s="18"/>
      <c r="O183" s="18"/>
      <c r="P183" s="21"/>
      <c r="Q183" s="22"/>
      <c r="R183" s="20"/>
      <c r="S183" s="21"/>
      <c r="T183" s="21"/>
      <c r="U183" s="21"/>
      <c r="V183" s="23"/>
    </row>
    <row r="184" spans="1:22" x14ac:dyDescent="0.2">
      <c r="A184" s="15">
        <v>178</v>
      </c>
      <c r="B184" s="15"/>
      <c r="C184" s="15" t="str">
        <f>+IFERROR(VLOOKUP(B184,'4. Lista de Puestos'!$A$1:$B$824,2,FALSE),"")</f>
        <v/>
      </c>
      <c r="D184" s="16"/>
      <c r="E184" s="17"/>
      <c r="F184" s="17"/>
      <c r="G184" s="17"/>
      <c r="H184" s="17"/>
      <c r="I184" s="17"/>
      <c r="J184" s="17"/>
      <c r="K184" s="17"/>
      <c r="L184" s="17"/>
      <c r="M184" s="17"/>
      <c r="N184" s="18"/>
      <c r="O184" s="18"/>
      <c r="P184" s="21"/>
      <c r="Q184" s="22"/>
      <c r="R184" s="20"/>
      <c r="S184" s="21"/>
      <c r="T184" s="21"/>
      <c r="U184" s="21"/>
      <c r="V184" s="23"/>
    </row>
    <row r="185" spans="1:22" x14ac:dyDescent="0.2">
      <c r="A185" s="15">
        <v>179</v>
      </c>
      <c r="B185" s="15"/>
      <c r="C185" s="15" t="str">
        <f>+IFERROR(VLOOKUP(B185,'4. Lista de Puestos'!$A$1:$B$824,2,FALSE),"")</f>
        <v/>
      </c>
      <c r="D185" s="16"/>
      <c r="E185" s="17"/>
      <c r="F185" s="17"/>
      <c r="G185" s="17"/>
      <c r="H185" s="17"/>
      <c r="I185" s="17"/>
      <c r="J185" s="17"/>
      <c r="K185" s="17"/>
      <c r="L185" s="17"/>
      <c r="M185" s="17"/>
      <c r="N185" s="18"/>
      <c r="O185" s="18"/>
      <c r="P185" s="21"/>
      <c r="Q185" s="22"/>
      <c r="R185" s="20"/>
      <c r="S185" s="21"/>
      <c r="T185" s="21"/>
      <c r="U185" s="21"/>
      <c r="V185" s="23"/>
    </row>
    <row r="186" spans="1:22" x14ac:dyDescent="0.2">
      <c r="A186" s="15">
        <v>180</v>
      </c>
      <c r="B186" s="15"/>
      <c r="C186" s="15" t="str">
        <f>+IFERROR(VLOOKUP(B186,'4. Lista de Puestos'!$A$1:$B$824,2,FALSE),"")</f>
        <v/>
      </c>
      <c r="D186" s="16"/>
      <c r="E186" s="17"/>
      <c r="F186" s="17"/>
      <c r="G186" s="17"/>
      <c r="H186" s="17"/>
      <c r="I186" s="17"/>
      <c r="J186" s="17"/>
      <c r="K186" s="17"/>
      <c r="L186" s="17"/>
      <c r="M186" s="17"/>
      <c r="N186" s="18"/>
      <c r="O186" s="18"/>
      <c r="P186" s="21"/>
      <c r="Q186" s="22"/>
      <c r="R186" s="20"/>
      <c r="S186" s="21"/>
      <c r="T186" s="21"/>
      <c r="U186" s="21"/>
      <c r="V186" s="23"/>
    </row>
    <row r="187" spans="1:22" x14ac:dyDescent="0.2">
      <c r="A187" s="15">
        <v>181</v>
      </c>
      <c r="B187" s="15"/>
      <c r="C187" s="15" t="str">
        <f>+IFERROR(VLOOKUP(B187,'4. Lista de Puestos'!$A$1:$B$824,2,FALSE),"")</f>
        <v/>
      </c>
      <c r="D187" s="16"/>
      <c r="E187" s="17"/>
      <c r="F187" s="17"/>
      <c r="G187" s="17"/>
      <c r="H187" s="17"/>
      <c r="I187" s="17"/>
      <c r="J187" s="17"/>
      <c r="K187" s="17"/>
      <c r="L187" s="17"/>
      <c r="M187" s="17"/>
      <c r="N187" s="18"/>
      <c r="O187" s="18"/>
      <c r="P187" s="21"/>
      <c r="Q187" s="22"/>
      <c r="R187" s="20"/>
      <c r="S187" s="21"/>
      <c r="T187" s="21"/>
      <c r="U187" s="21"/>
      <c r="V187" s="23"/>
    </row>
    <row r="188" spans="1:22" x14ac:dyDescent="0.2">
      <c r="A188" s="15">
        <v>182</v>
      </c>
      <c r="B188" s="15"/>
      <c r="C188" s="15" t="str">
        <f>+IFERROR(VLOOKUP(B188,'4. Lista de Puestos'!$A$1:$B$824,2,FALSE),"")</f>
        <v/>
      </c>
      <c r="D188" s="16"/>
      <c r="E188" s="17"/>
      <c r="F188" s="17"/>
      <c r="G188" s="17"/>
      <c r="H188" s="17"/>
      <c r="I188" s="17"/>
      <c r="J188" s="17"/>
      <c r="K188" s="17"/>
      <c r="L188" s="17"/>
      <c r="M188" s="17"/>
      <c r="N188" s="18"/>
      <c r="O188" s="18"/>
      <c r="P188" s="21"/>
      <c r="Q188" s="22"/>
      <c r="R188" s="20"/>
      <c r="S188" s="21"/>
      <c r="T188" s="21"/>
      <c r="U188" s="21"/>
      <c r="V188" s="23"/>
    </row>
    <row r="189" spans="1:22" x14ac:dyDescent="0.2">
      <c r="A189" s="15">
        <v>183</v>
      </c>
      <c r="B189" s="15"/>
      <c r="C189" s="15" t="str">
        <f>+IFERROR(VLOOKUP(B189,'4. Lista de Puestos'!$A$1:$B$824,2,FALSE),"")</f>
        <v/>
      </c>
      <c r="D189" s="16"/>
      <c r="E189" s="17"/>
      <c r="F189" s="17"/>
      <c r="G189" s="17"/>
      <c r="H189" s="17"/>
      <c r="I189" s="17"/>
      <c r="J189" s="17"/>
      <c r="K189" s="17"/>
      <c r="L189" s="17"/>
      <c r="M189" s="17"/>
      <c r="N189" s="18"/>
      <c r="O189" s="18"/>
      <c r="P189" s="21"/>
      <c r="Q189" s="22"/>
      <c r="R189" s="20"/>
      <c r="S189" s="21"/>
      <c r="T189" s="21"/>
      <c r="U189" s="21"/>
      <c r="V189" s="23"/>
    </row>
    <row r="190" spans="1:22" x14ac:dyDescent="0.2">
      <c r="A190" s="15">
        <v>184</v>
      </c>
      <c r="B190" s="15"/>
      <c r="C190" s="15" t="str">
        <f>+IFERROR(VLOOKUP(B190,'4. Lista de Puestos'!$A$1:$B$824,2,FALSE),"")</f>
        <v/>
      </c>
      <c r="D190" s="16"/>
      <c r="E190" s="17"/>
      <c r="F190" s="17"/>
      <c r="G190" s="17"/>
      <c r="H190" s="17"/>
      <c r="I190" s="17"/>
      <c r="J190" s="17"/>
      <c r="K190" s="17"/>
      <c r="L190" s="17"/>
      <c r="M190" s="17"/>
      <c r="N190" s="18"/>
      <c r="O190" s="18"/>
      <c r="P190" s="21"/>
      <c r="Q190" s="22"/>
      <c r="R190" s="20"/>
      <c r="S190" s="21"/>
      <c r="T190" s="21"/>
      <c r="U190" s="21"/>
      <c r="V190" s="23"/>
    </row>
    <row r="191" spans="1:22" x14ac:dyDescent="0.2">
      <c r="A191" s="15">
        <v>185</v>
      </c>
      <c r="B191" s="15"/>
      <c r="C191" s="15" t="str">
        <f>+IFERROR(VLOOKUP(B191,'4. Lista de Puestos'!$A$1:$B$824,2,FALSE),"")</f>
        <v/>
      </c>
      <c r="D191" s="16"/>
      <c r="E191" s="17"/>
      <c r="F191" s="17"/>
      <c r="G191" s="17"/>
      <c r="H191" s="17"/>
      <c r="I191" s="17"/>
      <c r="J191" s="17"/>
      <c r="K191" s="17"/>
      <c r="L191" s="17"/>
      <c r="M191" s="17"/>
      <c r="N191" s="18"/>
      <c r="O191" s="18"/>
      <c r="P191" s="21"/>
      <c r="Q191" s="22"/>
      <c r="R191" s="20"/>
      <c r="S191" s="21"/>
      <c r="T191" s="21"/>
      <c r="U191" s="21"/>
      <c r="V191" s="23"/>
    </row>
    <row r="192" spans="1:22" x14ac:dyDescent="0.2">
      <c r="A192" s="15">
        <v>186</v>
      </c>
      <c r="B192" s="15"/>
      <c r="C192" s="15" t="str">
        <f>+IFERROR(VLOOKUP(B192,'4. Lista de Puestos'!$A$1:$B$824,2,FALSE),"")</f>
        <v/>
      </c>
      <c r="D192" s="16"/>
      <c r="E192" s="17"/>
      <c r="F192" s="17"/>
      <c r="G192" s="17"/>
      <c r="H192" s="17"/>
      <c r="I192" s="17"/>
      <c r="J192" s="17"/>
      <c r="K192" s="17"/>
      <c r="L192" s="17"/>
      <c r="M192" s="17"/>
      <c r="N192" s="18"/>
      <c r="O192" s="18"/>
      <c r="P192" s="21"/>
      <c r="Q192" s="22"/>
      <c r="R192" s="20"/>
      <c r="S192" s="21"/>
      <c r="T192" s="21"/>
      <c r="U192" s="21"/>
      <c r="V192" s="23"/>
    </row>
    <row r="193" spans="1:22" x14ac:dyDescent="0.2">
      <c r="A193" s="15">
        <v>187</v>
      </c>
      <c r="B193" s="15"/>
      <c r="C193" s="15" t="str">
        <f>+IFERROR(VLOOKUP(B193,'4. Lista de Puestos'!$A$1:$B$824,2,FALSE),"")</f>
        <v/>
      </c>
      <c r="D193" s="16"/>
      <c r="E193" s="17"/>
      <c r="F193" s="17"/>
      <c r="G193" s="17"/>
      <c r="H193" s="17"/>
      <c r="I193" s="17"/>
      <c r="J193" s="17"/>
      <c r="K193" s="17"/>
      <c r="L193" s="17"/>
      <c r="M193" s="17"/>
      <c r="N193" s="18"/>
      <c r="O193" s="18"/>
      <c r="P193" s="21"/>
      <c r="Q193" s="22"/>
      <c r="R193" s="20"/>
      <c r="S193" s="21"/>
      <c r="T193" s="21"/>
      <c r="U193" s="21"/>
      <c r="V193" s="23"/>
    </row>
    <row r="194" spans="1:22" x14ac:dyDescent="0.2">
      <c r="A194" s="15">
        <v>188</v>
      </c>
      <c r="B194" s="15"/>
      <c r="C194" s="15" t="str">
        <f>+IFERROR(VLOOKUP(B194,'4. Lista de Puestos'!$A$1:$B$824,2,FALSE),"")</f>
        <v/>
      </c>
      <c r="D194" s="16"/>
      <c r="E194" s="17"/>
      <c r="F194" s="17"/>
      <c r="G194" s="17"/>
      <c r="H194" s="17"/>
      <c r="I194" s="17"/>
      <c r="J194" s="17"/>
      <c r="K194" s="17"/>
      <c r="L194" s="17"/>
      <c r="M194" s="17"/>
      <c r="N194" s="18"/>
      <c r="O194" s="18"/>
      <c r="P194" s="21"/>
      <c r="Q194" s="22"/>
      <c r="R194" s="20"/>
      <c r="S194" s="21"/>
      <c r="T194" s="21"/>
      <c r="U194" s="21"/>
      <c r="V194" s="23"/>
    </row>
    <row r="195" spans="1:22" x14ac:dyDescent="0.2">
      <c r="A195" s="15">
        <v>189</v>
      </c>
      <c r="B195" s="15"/>
      <c r="C195" s="15" t="str">
        <f>+IFERROR(VLOOKUP(B195,'4. Lista de Puestos'!$A$1:$B$824,2,FALSE),"")</f>
        <v/>
      </c>
      <c r="D195" s="16"/>
      <c r="E195" s="17"/>
      <c r="F195" s="17"/>
      <c r="G195" s="17"/>
      <c r="H195" s="17"/>
      <c r="I195" s="17"/>
      <c r="J195" s="17"/>
      <c r="K195" s="17"/>
      <c r="L195" s="17"/>
      <c r="M195" s="17"/>
      <c r="N195" s="18"/>
      <c r="O195" s="18"/>
      <c r="P195" s="21"/>
      <c r="Q195" s="22"/>
      <c r="R195" s="20"/>
      <c r="S195" s="21"/>
      <c r="T195" s="21"/>
      <c r="U195" s="21"/>
      <c r="V195" s="23"/>
    </row>
    <row r="196" spans="1:22" x14ac:dyDescent="0.2">
      <c r="A196" s="15">
        <v>190</v>
      </c>
      <c r="B196" s="15"/>
      <c r="C196" s="15" t="str">
        <f>+IFERROR(VLOOKUP(B196,'4. Lista de Puestos'!$A$1:$B$824,2,FALSE),"")</f>
        <v/>
      </c>
      <c r="D196" s="16"/>
      <c r="E196" s="17"/>
      <c r="F196" s="17"/>
      <c r="G196" s="17"/>
      <c r="H196" s="17"/>
      <c r="I196" s="17"/>
      <c r="J196" s="17"/>
      <c r="K196" s="17"/>
      <c r="L196" s="17"/>
      <c r="M196" s="17"/>
      <c r="N196" s="18"/>
      <c r="O196" s="18"/>
      <c r="P196" s="21"/>
      <c r="Q196" s="22"/>
      <c r="R196" s="20"/>
      <c r="S196" s="21"/>
      <c r="T196" s="21"/>
      <c r="U196" s="21"/>
      <c r="V196" s="23"/>
    </row>
    <row r="197" spans="1:22" x14ac:dyDescent="0.2">
      <c r="A197" s="15">
        <v>191</v>
      </c>
      <c r="B197" s="15"/>
      <c r="C197" s="15" t="str">
        <f>+IFERROR(VLOOKUP(B197,'4. Lista de Puestos'!$A$1:$B$824,2,FALSE),"")</f>
        <v/>
      </c>
      <c r="D197" s="16"/>
      <c r="E197" s="17"/>
      <c r="F197" s="17"/>
      <c r="G197" s="17"/>
      <c r="H197" s="17"/>
      <c r="I197" s="17"/>
      <c r="J197" s="17"/>
      <c r="K197" s="17"/>
      <c r="L197" s="17"/>
      <c r="M197" s="17"/>
      <c r="N197" s="18"/>
      <c r="O197" s="18"/>
      <c r="P197" s="21"/>
      <c r="Q197" s="22"/>
      <c r="R197" s="20"/>
      <c r="S197" s="21"/>
      <c r="T197" s="21"/>
      <c r="U197" s="21"/>
      <c r="V197" s="23"/>
    </row>
    <row r="198" spans="1:22" x14ac:dyDescent="0.2">
      <c r="A198" s="15">
        <v>192</v>
      </c>
      <c r="B198" s="15"/>
      <c r="C198" s="15" t="str">
        <f>+IFERROR(VLOOKUP(B198,'4. Lista de Puestos'!$A$1:$B$824,2,FALSE),"")</f>
        <v/>
      </c>
      <c r="D198" s="16"/>
      <c r="E198" s="17"/>
      <c r="F198" s="17"/>
      <c r="G198" s="17"/>
      <c r="H198" s="17"/>
      <c r="I198" s="17"/>
      <c r="J198" s="17"/>
      <c r="K198" s="17"/>
      <c r="L198" s="17"/>
      <c r="M198" s="17"/>
      <c r="N198" s="18"/>
      <c r="O198" s="18"/>
      <c r="P198" s="21"/>
      <c r="Q198" s="22"/>
      <c r="R198" s="20"/>
      <c r="S198" s="21"/>
      <c r="T198" s="21"/>
      <c r="U198" s="21"/>
      <c r="V198" s="23"/>
    </row>
    <row r="199" spans="1:22" x14ac:dyDescent="0.2">
      <c r="A199" s="15">
        <v>193</v>
      </c>
      <c r="B199" s="15"/>
      <c r="C199" s="15" t="str">
        <f>+IFERROR(VLOOKUP(B199,'4. Lista de Puestos'!$A$1:$B$824,2,FALSE),"")</f>
        <v/>
      </c>
      <c r="D199" s="16"/>
      <c r="E199" s="17"/>
      <c r="F199" s="17"/>
      <c r="G199" s="17"/>
      <c r="H199" s="17"/>
      <c r="I199" s="17"/>
      <c r="J199" s="17"/>
      <c r="K199" s="17"/>
      <c r="L199" s="17"/>
      <c r="M199" s="17"/>
      <c r="N199" s="18"/>
      <c r="O199" s="18"/>
      <c r="P199" s="21"/>
      <c r="Q199" s="22"/>
      <c r="R199" s="20"/>
      <c r="S199" s="21"/>
      <c r="T199" s="21"/>
      <c r="U199" s="21"/>
      <c r="V199" s="23"/>
    </row>
    <row r="200" spans="1:22" x14ac:dyDescent="0.2">
      <c r="A200" s="15">
        <v>194</v>
      </c>
      <c r="B200" s="15"/>
      <c r="C200" s="15" t="str">
        <f>+IFERROR(VLOOKUP(B200,'4. Lista de Puestos'!$A$1:$B$824,2,FALSE),"")</f>
        <v/>
      </c>
      <c r="D200" s="16"/>
      <c r="E200" s="17"/>
      <c r="F200" s="17"/>
      <c r="G200" s="17"/>
      <c r="H200" s="17"/>
      <c r="I200" s="17"/>
      <c r="J200" s="17"/>
      <c r="K200" s="17"/>
      <c r="L200" s="17"/>
      <c r="M200" s="17"/>
      <c r="N200" s="18"/>
      <c r="O200" s="18"/>
      <c r="P200" s="21"/>
      <c r="Q200" s="22"/>
      <c r="R200" s="20"/>
      <c r="S200" s="21"/>
      <c r="T200" s="21"/>
      <c r="U200" s="21"/>
      <c r="V200" s="23"/>
    </row>
    <row r="201" spans="1:22" x14ac:dyDescent="0.2">
      <c r="A201" s="15">
        <v>195</v>
      </c>
      <c r="B201" s="15"/>
      <c r="C201" s="15" t="str">
        <f>+IFERROR(VLOOKUP(B201,'4. Lista de Puestos'!$A$1:$B$824,2,FALSE),"")</f>
        <v/>
      </c>
      <c r="D201" s="16"/>
      <c r="E201" s="17"/>
      <c r="F201" s="17"/>
      <c r="G201" s="17"/>
      <c r="H201" s="17"/>
      <c r="I201" s="17"/>
      <c r="J201" s="17"/>
      <c r="K201" s="17"/>
      <c r="L201" s="17"/>
      <c r="M201" s="17"/>
      <c r="N201" s="18"/>
      <c r="O201" s="18"/>
      <c r="P201" s="21"/>
      <c r="Q201" s="22"/>
      <c r="R201" s="20"/>
      <c r="S201" s="21"/>
      <c r="T201" s="21"/>
      <c r="U201" s="21"/>
      <c r="V201" s="23"/>
    </row>
    <row r="202" spans="1:22" x14ac:dyDescent="0.2">
      <c r="A202" s="15">
        <v>196</v>
      </c>
      <c r="B202" s="15"/>
      <c r="C202" s="15" t="str">
        <f>+IFERROR(VLOOKUP(B202,'4. Lista de Puestos'!$A$1:$B$824,2,FALSE),"")</f>
        <v/>
      </c>
      <c r="D202" s="16"/>
      <c r="E202" s="17"/>
      <c r="F202" s="17"/>
      <c r="G202" s="17"/>
      <c r="H202" s="17"/>
      <c r="I202" s="17"/>
      <c r="J202" s="17"/>
      <c r="K202" s="17"/>
      <c r="L202" s="17"/>
      <c r="M202" s="17"/>
      <c r="N202" s="18"/>
      <c r="O202" s="18"/>
      <c r="P202" s="21"/>
      <c r="Q202" s="22"/>
      <c r="R202" s="20"/>
      <c r="S202" s="21"/>
      <c r="T202" s="21"/>
      <c r="U202" s="21"/>
      <c r="V202" s="23"/>
    </row>
    <row r="203" spans="1:22" x14ac:dyDescent="0.2">
      <c r="A203" s="15">
        <v>197</v>
      </c>
      <c r="B203" s="15"/>
      <c r="C203" s="15" t="str">
        <f>+IFERROR(VLOOKUP(B203,'4. Lista de Puestos'!$A$1:$B$824,2,FALSE),"")</f>
        <v/>
      </c>
      <c r="D203" s="16"/>
      <c r="E203" s="17"/>
      <c r="F203" s="17"/>
      <c r="G203" s="17"/>
      <c r="H203" s="17"/>
      <c r="I203" s="17"/>
      <c r="J203" s="17"/>
      <c r="K203" s="17"/>
      <c r="L203" s="17"/>
      <c r="M203" s="17"/>
      <c r="N203" s="18"/>
      <c r="O203" s="18"/>
      <c r="P203" s="21"/>
      <c r="Q203" s="22"/>
      <c r="R203" s="20"/>
      <c r="S203" s="21"/>
      <c r="T203" s="21"/>
      <c r="U203" s="21"/>
      <c r="V203" s="23"/>
    </row>
    <row r="204" spans="1:22" x14ac:dyDescent="0.2">
      <c r="A204" s="15">
        <v>198</v>
      </c>
      <c r="B204" s="15"/>
      <c r="C204" s="15" t="str">
        <f>+IFERROR(VLOOKUP(B204,'4. Lista de Puestos'!$A$1:$B$824,2,FALSE),"")</f>
        <v/>
      </c>
      <c r="D204" s="16"/>
      <c r="E204" s="17"/>
      <c r="F204" s="17"/>
      <c r="G204" s="17"/>
      <c r="H204" s="17"/>
      <c r="I204" s="17"/>
      <c r="J204" s="17"/>
      <c r="K204" s="17"/>
      <c r="L204" s="17"/>
      <c r="M204" s="17"/>
      <c r="N204" s="18"/>
      <c r="O204" s="18"/>
      <c r="P204" s="21"/>
      <c r="Q204" s="22"/>
      <c r="R204" s="20"/>
      <c r="S204" s="21"/>
      <c r="T204" s="21"/>
      <c r="U204" s="21"/>
      <c r="V204" s="23"/>
    </row>
    <row r="205" spans="1:22" x14ac:dyDescent="0.2">
      <c r="A205" s="15">
        <v>199</v>
      </c>
      <c r="B205" s="15"/>
      <c r="C205" s="15" t="str">
        <f>+IFERROR(VLOOKUP(B205,'4. Lista de Puestos'!$A$1:$B$824,2,FALSE),"")</f>
        <v/>
      </c>
      <c r="D205" s="16"/>
      <c r="E205" s="17"/>
      <c r="F205" s="17"/>
      <c r="G205" s="17"/>
      <c r="H205" s="17"/>
      <c r="I205" s="17"/>
      <c r="J205" s="17"/>
      <c r="K205" s="17"/>
      <c r="L205" s="17"/>
      <c r="M205" s="17"/>
      <c r="N205" s="18"/>
      <c r="O205" s="18"/>
      <c r="P205" s="21"/>
      <c r="Q205" s="22"/>
      <c r="R205" s="20"/>
      <c r="S205" s="21"/>
      <c r="T205" s="21"/>
      <c r="U205" s="21"/>
      <c r="V205" s="23"/>
    </row>
    <row r="206" spans="1:22" x14ac:dyDescent="0.2">
      <c r="A206" s="15">
        <v>200</v>
      </c>
      <c r="B206" s="15"/>
      <c r="C206" s="15" t="str">
        <f>+IFERROR(VLOOKUP(B206,'4. Lista de Puestos'!$A$1:$B$824,2,FALSE),"")</f>
        <v/>
      </c>
      <c r="D206" s="16"/>
      <c r="E206" s="17"/>
      <c r="F206" s="17"/>
      <c r="G206" s="17"/>
      <c r="H206" s="17"/>
      <c r="I206" s="17"/>
      <c r="J206" s="17"/>
      <c r="K206" s="17"/>
      <c r="L206" s="17"/>
      <c r="M206" s="17"/>
      <c r="N206" s="18"/>
      <c r="O206" s="18"/>
      <c r="P206" s="21"/>
      <c r="Q206" s="22"/>
      <c r="R206" s="20"/>
      <c r="S206" s="21"/>
      <c r="T206" s="21"/>
      <c r="U206" s="21"/>
      <c r="V206" s="23"/>
    </row>
    <row r="207" spans="1:22" x14ac:dyDescent="0.2">
      <c r="A207" s="15">
        <v>201</v>
      </c>
      <c r="B207" s="15"/>
      <c r="C207" s="15" t="str">
        <f>+IFERROR(VLOOKUP(B207,'4. Lista de Puestos'!$A$1:$B$824,2,FALSE),"")</f>
        <v/>
      </c>
      <c r="D207" s="16"/>
      <c r="E207" s="17"/>
      <c r="F207" s="17"/>
      <c r="G207" s="17"/>
      <c r="H207" s="17"/>
      <c r="I207" s="17"/>
      <c r="J207" s="17"/>
      <c r="K207" s="17"/>
      <c r="L207" s="17"/>
      <c r="M207" s="17"/>
      <c r="N207" s="18"/>
      <c r="O207" s="18"/>
      <c r="P207" s="21"/>
      <c r="Q207" s="22"/>
      <c r="R207" s="20"/>
      <c r="S207" s="21"/>
      <c r="T207" s="21"/>
      <c r="U207" s="21"/>
      <c r="V207" s="23"/>
    </row>
    <row r="208" spans="1:22" x14ac:dyDescent="0.2">
      <c r="A208" s="15">
        <v>202</v>
      </c>
      <c r="B208" s="15"/>
      <c r="C208" s="15" t="str">
        <f>+IFERROR(VLOOKUP(B208,'4. Lista de Puestos'!$A$1:$B$824,2,FALSE),"")</f>
        <v/>
      </c>
      <c r="D208" s="16"/>
      <c r="E208" s="17"/>
      <c r="F208" s="17"/>
      <c r="G208" s="17"/>
      <c r="H208" s="17"/>
      <c r="I208" s="17"/>
      <c r="J208" s="17"/>
      <c r="K208" s="17"/>
      <c r="L208" s="17"/>
      <c r="M208" s="17"/>
      <c r="N208" s="18"/>
      <c r="O208" s="18"/>
      <c r="P208" s="21"/>
      <c r="Q208" s="22"/>
      <c r="R208" s="20"/>
      <c r="S208" s="21"/>
      <c r="T208" s="21"/>
      <c r="U208" s="21"/>
      <c r="V208" s="23"/>
    </row>
    <row r="209" spans="1:22" x14ac:dyDescent="0.2">
      <c r="A209" s="15">
        <v>203</v>
      </c>
      <c r="B209" s="15"/>
      <c r="C209" s="15" t="str">
        <f>+IFERROR(VLOOKUP(B209,'4. Lista de Puestos'!$A$1:$B$824,2,FALSE),"")</f>
        <v/>
      </c>
      <c r="D209" s="16"/>
      <c r="E209" s="17"/>
      <c r="F209" s="17"/>
      <c r="G209" s="17"/>
      <c r="H209" s="17"/>
      <c r="I209" s="17"/>
      <c r="J209" s="17"/>
      <c r="K209" s="17"/>
      <c r="L209" s="17"/>
      <c r="M209" s="17"/>
      <c r="N209" s="18"/>
      <c r="O209" s="18"/>
      <c r="P209" s="21"/>
      <c r="Q209" s="22"/>
      <c r="R209" s="20"/>
      <c r="S209" s="21"/>
      <c r="T209" s="21"/>
      <c r="U209" s="21"/>
      <c r="V209" s="23"/>
    </row>
    <row r="210" spans="1:22" x14ac:dyDescent="0.2">
      <c r="A210" s="15">
        <v>204</v>
      </c>
      <c r="B210" s="15"/>
      <c r="C210" s="15" t="str">
        <f>+IFERROR(VLOOKUP(B210,'4. Lista de Puestos'!$A$1:$B$824,2,FALSE),"")</f>
        <v/>
      </c>
      <c r="D210" s="16"/>
      <c r="E210" s="17"/>
      <c r="F210" s="17"/>
      <c r="G210" s="17"/>
      <c r="H210" s="17"/>
      <c r="I210" s="17"/>
      <c r="J210" s="17"/>
      <c r="K210" s="17"/>
      <c r="L210" s="17"/>
      <c r="M210" s="17"/>
      <c r="N210" s="18"/>
      <c r="O210" s="18"/>
      <c r="P210" s="21"/>
      <c r="Q210" s="22"/>
      <c r="R210" s="20"/>
      <c r="S210" s="21"/>
      <c r="T210" s="21"/>
      <c r="U210" s="21"/>
      <c r="V210" s="23"/>
    </row>
    <row r="211" spans="1:22" x14ac:dyDescent="0.2">
      <c r="A211" s="15">
        <v>205</v>
      </c>
      <c r="B211" s="15"/>
      <c r="C211" s="15" t="str">
        <f>+IFERROR(VLOOKUP(B211,'4. Lista de Puestos'!$A$1:$B$824,2,FALSE),"")</f>
        <v/>
      </c>
      <c r="D211" s="16"/>
      <c r="E211" s="17"/>
      <c r="F211" s="17"/>
      <c r="G211" s="17"/>
      <c r="H211" s="17"/>
      <c r="I211" s="17"/>
      <c r="J211" s="17"/>
      <c r="K211" s="17"/>
      <c r="L211" s="17"/>
      <c r="M211" s="17"/>
      <c r="N211" s="18"/>
      <c r="O211" s="18"/>
      <c r="P211" s="21"/>
      <c r="Q211" s="22"/>
      <c r="R211" s="20"/>
      <c r="S211" s="21"/>
      <c r="T211" s="21"/>
      <c r="U211" s="21"/>
      <c r="V211" s="23"/>
    </row>
    <row r="212" spans="1:22" x14ac:dyDescent="0.2">
      <c r="A212" s="15">
        <v>206</v>
      </c>
      <c r="B212" s="15"/>
      <c r="C212" s="15" t="str">
        <f>+IFERROR(VLOOKUP(B212,'4. Lista de Puestos'!$A$1:$B$824,2,FALSE),"")</f>
        <v/>
      </c>
      <c r="D212" s="16"/>
      <c r="E212" s="17"/>
      <c r="F212" s="17"/>
      <c r="G212" s="17"/>
      <c r="H212" s="17"/>
      <c r="I212" s="17"/>
      <c r="J212" s="17"/>
      <c r="K212" s="17"/>
      <c r="L212" s="17"/>
      <c r="M212" s="17"/>
      <c r="N212" s="18"/>
      <c r="O212" s="18"/>
      <c r="P212" s="21"/>
      <c r="Q212" s="22"/>
      <c r="R212" s="20"/>
      <c r="S212" s="21"/>
      <c r="T212" s="21"/>
      <c r="U212" s="21"/>
      <c r="V212" s="23"/>
    </row>
    <row r="213" spans="1:22" x14ac:dyDescent="0.2">
      <c r="A213" s="15">
        <v>207</v>
      </c>
      <c r="B213" s="15"/>
      <c r="C213" s="15" t="str">
        <f>+IFERROR(VLOOKUP(B213,'4. Lista de Puestos'!$A$1:$B$824,2,FALSE),"")</f>
        <v/>
      </c>
      <c r="D213" s="16"/>
      <c r="E213" s="17"/>
      <c r="F213" s="17"/>
      <c r="G213" s="17"/>
      <c r="H213" s="17"/>
      <c r="I213" s="17"/>
      <c r="J213" s="17"/>
      <c r="K213" s="17"/>
      <c r="L213" s="17"/>
      <c r="M213" s="17"/>
      <c r="N213" s="18"/>
      <c r="O213" s="18"/>
      <c r="P213" s="21"/>
      <c r="Q213" s="22"/>
      <c r="R213" s="20"/>
      <c r="S213" s="21"/>
      <c r="T213" s="21"/>
      <c r="U213" s="21"/>
      <c r="V213" s="23"/>
    </row>
    <row r="214" spans="1:22" x14ac:dyDescent="0.2">
      <c r="A214" s="15">
        <v>208</v>
      </c>
      <c r="B214" s="15"/>
      <c r="C214" s="15" t="str">
        <f>+IFERROR(VLOOKUP(B214,'4. Lista de Puestos'!$A$1:$B$824,2,FALSE),"")</f>
        <v/>
      </c>
      <c r="D214" s="16"/>
      <c r="E214" s="17"/>
      <c r="F214" s="17"/>
      <c r="G214" s="17"/>
      <c r="H214" s="17"/>
      <c r="I214" s="17"/>
      <c r="J214" s="17"/>
      <c r="K214" s="17"/>
      <c r="L214" s="17"/>
      <c r="M214" s="17"/>
      <c r="N214" s="18"/>
      <c r="O214" s="18"/>
      <c r="P214" s="21"/>
      <c r="Q214" s="22"/>
      <c r="R214" s="20"/>
      <c r="S214" s="21"/>
      <c r="T214" s="21"/>
      <c r="U214" s="21"/>
      <c r="V214" s="23"/>
    </row>
    <row r="215" spans="1:22" x14ac:dyDescent="0.2">
      <c r="A215" s="15">
        <v>209</v>
      </c>
      <c r="B215" s="15"/>
      <c r="C215" s="15" t="str">
        <f>+IFERROR(VLOOKUP(B215,'4. Lista de Puestos'!$A$1:$B$824,2,FALSE),"")</f>
        <v/>
      </c>
      <c r="D215" s="16"/>
      <c r="E215" s="17"/>
      <c r="F215" s="17"/>
      <c r="G215" s="17"/>
      <c r="H215" s="17"/>
      <c r="I215" s="17"/>
      <c r="J215" s="17"/>
      <c r="K215" s="17"/>
      <c r="L215" s="17"/>
      <c r="M215" s="17"/>
      <c r="N215" s="18"/>
      <c r="O215" s="18"/>
      <c r="P215" s="21"/>
      <c r="Q215" s="22"/>
      <c r="R215" s="20"/>
      <c r="S215" s="21"/>
      <c r="T215" s="21"/>
      <c r="U215" s="21"/>
      <c r="V215" s="23"/>
    </row>
    <row r="216" spans="1:22" x14ac:dyDescent="0.2">
      <c r="A216" s="15">
        <v>210</v>
      </c>
      <c r="B216" s="15"/>
      <c r="C216" s="15" t="str">
        <f>+IFERROR(VLOOKUP(B216,'4. Lista de Puestos'!$A$1:$B$824,2,FALSE),"")</f>
        <v/>
      </c>
      <c r="D216" s="16"/>
      <c r="E216" s="17"/>
      <c r="F216" s="17"/>
      <c r="G216" s="17"/>
      <c r="H216" s="17"/>
      <c r="I216" s="17"/>
      <c r="J216" s="17"/>
      <c r="K216" s="17"/>
      <c r="L216" s="17"/>
      <c r="M216" s="17"/>
      <c r="N216" s="18"/>
      <c r="O216" s="18"/>
      <c r="P216" s="21"/>
      <c r="Q216" s="22"/>
      <c r="R216" s="20"/>
      <c r="S216" s="21"/>
      <c r="T216" s="21"/>
      <c r="U216" s="21"/>
      <c r="V216" s="23"/>
    </row>
    <row r="217" spans="1:22" x14ac:dyDescent="0.2">
      <c r="A217" s="15">
        <v>211</v>
      </c>
      <c r="B217" s="15"/>
      <c r="C217" s="15" t="str">
        <f>+IFERROR(VLOOKUP(B217,'4. Lista de Puestos'!$A$1:$B$824,2,FALSE),"")</f>
        <v/>
      </c>
      <c r="D217" s="16"/>
      <c r="E217" s="17"/>
      <c r="F217" s="17"/>
      <c r="G217" s="17"/>
      <c r="H217" s="17"/>
      <c r="I217" s="17"/>
      <c r="J217" s="17"/>
      <c r="K217" s="17"/>
      <c r="L217" s="17"/>
      <c r="M217" s="17"/>
      <c r="N217" s="18"/>
      <c r="O217" s="18"/>
      <c r="P217" s="21"/>
      <c r="Q217" s="22"/>
      <c r="R217" s="20"/>
      <c r="S217" s="21"/>
      <c r="T217" s="21"/>
      <c r="U217" s="21"/>
      <c r="V217" s="23"/>
    </row>
    <row r="218" spans="1:22" x14ac:dyDescent="0.2">
      <c r="A218" s="15">
        <v>212</v>
      </c>
      <c r="B218" s="15"/>
      <c r="C218" s="15" t="str">
        <f>+IFERROR(VLOOKUP(B218,'4. Lista de Puestos'!$A$1:$B$824,2,FALSE),"")</f>
        <v/>
      </c>
      <c r="D218" s="16"/>
      <c r="E218" s="17"/>
      <c r="F218" s="17"/>
      <c r="G218" s="17"/>
      <c r="H218" s="17"/>
      <c r="I218" s="17"/>
      <c r="J218" s="17"/>
      <c r="K218" s="17"/>
      <c r="L218" s="17"/>
      <c r="M218" s="17"/>
      <c r="N218" s="18"/>
      <c r="O218" s="18"/>
      <c r="P218" s="21"/>
      <c r="Q218" s="22"/>
      <c r="R218" s="20"/>
      <c r="S218" s="21"/>
      <c r="T218" s="21"/>
      <c r="U218" s="21"/>
      <c r="V218" s="23"/>
    </row>
    <row r="219" spans="1:22" x14ac:dyDescent="0.2">
      <c r="A219" s="15">
        <v>213</v>
      </c>
      <c r="B219" s="15"/>
      <c r="C219" s="15" t="str">
        <f>+IFERROR(VLOOKUP(B219,'4. Lista de Puestos'!$A$1:$B$824,2,FALSE),"")</f>
        <v/>
      </c>
      <c r="D219" s="16"/>
      <c r="E219" s="17"/>
      <c r="F219" s="17"/>
      <c r="G219" s="17"/>
      <c r="H219" s="17"/>
      <c r="I219" s="17"/>
      <c r="J219" s="17"/>
      <c r="K219" s="17"/>
      <c r="L219" s="17"/>
      <c r="M219" s="17"/>
      <c r="N219" s="18"/>
      <c r="O219" s="18"/>
      <c r="P219" s="21"/>
      <c r="Q219" s="22"/>
      <c r="R219" s="20"/>
      <c r="S219" s="21"/>
      <c r="T219" s="21"/>
      <c r="U219" s="21"/>
      <c r="V219" s="23"/>
    </row>
    <row r="220" spans="1:22" x14ac:dyDescent="0.2">
      <c r="A220" s="15">
        <v>214</v>
      </c>
      <c r="B220" s="15"/>
      <c r="C220" s="15" t="str">
        <f>+IFERROR(VLOOKUP(B220,'4. Lista de Puestos'!$A$1:$B$824,2,FALSE),"")</f>
        <v/>
      </c>
      <c r="D220" s="16"/>
      <c r="E220" s="17"/>
      <c r="F220" s="17"/>
      <c r="G220" s="17"/>
      <c r="H220" s="17"/>
      <c r="I220" s="17"/>
      <c r="J220" s="17"/>
      <c r="K220" s="17"/>
      <c r="L220" s="17"/>
      <c r="M220" s="17"/>
      <c r="N220" s="18"/>
      <c r="O220" s="18"/>
      <c r="P220" s="21"/>
      <c r="Q220" s="22"/>
      <c r="R220" s="20"/>
      <c r="S220" s="21"/>
      <c r="T220" s="21"/>
      <c r="U220" s="21"/>
      <c r="V220" s="23"/>
    </row>
    <row r="221" spans="1:22" x14ac:dyDescent="0.2">
      <c r="A221" s="15">
        <v>215</v>
      </c>
      <c r="B221" s="15"/>
      <c r="C221" s="15" t="str">
        <f>+IFERROR(VLOOKUP(B221,'4. Lista de Puestos'!$A$1:$B$824,2,FALSE),"")</f>
        <v/>
      </c>
      <c r="D221" s="16"/>
      <c r="E221" s="17"/>
      <c r="F221" s="17"/>
      <c r="G221" s="17"/>
      <c r="H221" s="17"/>
      <c r="I221" s="17"/>
      <c r="J221" s="17"/>
      <c r="K221" s="17"/>
      <c r="L221" s="17"/>
      <c r="M221" s="17"/>
      <c r="N221" s="18"/>
      <c r="O221" s="18"/>
      <c r="P221" s="21"/>
      <c r="Q221" s="22"/>
      <c r="R221" s="20"/>
      <c r="S221" s="21"/>
      <c r="T221" s="21"/>
      <c r="U221" s="21"/>
      <c r="V221" s="23"/>
    </row>
    <row r="222" spans="1:22" x14ac:dyDescent="0.2">
      <c r="A222" s="15">
        <v>216</v>
      </c>
      <c r="B222" s="15"/>
      <c r="C222" s="15" t="str">
        <f>+IFERROR(VLOOKUP(B222,'4. Lista de Puestos'!$A$1:$B$824,2,FALSE),"")</f>
        <v/>
      </c>
      <c r="D222" s="16"/>
      <c r="E222" s="17"/>
      <c r="F222" s="17"/>
      <c r="G222" s="17"/>
      <c r="H222" s="17"/>
      <c r="I222" s="17"/>
      <c r="J222" s="17"/>
      <c r="K222" s="17"/>
      <c r="L222" s="17"/>
      <c r="M222" s="17"/>
      <c r="N222" s="18"/>
      <c r="O222" s="18"/>
      <c r="P222" s="21"/>
      <c r="Q222" s="22"/>
      <c r="R222" s="20"/>
      <c r="S222" s="21"/>
      <c r="T222" s="21"/>
      <c r="U222" s="21"/>
      <c r="V222" s="23"/>
    </row>
    <row r="223" spans="1:22" x14ac:dyDescent="0.2">
      <c r="A223" s="15">
        <v>217</v>
      </c>
      <c r="B223" s="15"/>
      <c r="C223" s="15" t="str">
        <f>+IFERROR(VLOOKUP(B223,'4. Lista de Puestos'!$A$1:$B$824,2,FALSE),"")</f>
        <v/>
      </c>
      <c r="D223" s="16"/>
      <c r="E223" s="17"/>
      <c r="F223" s="17"/>
      <c r="G223" s="17"/>
      <c r="H223" s="17"/>
      <c r="I223" s="17"/>
      <c r="J223" s="17"/>
      <c r="K223" s="17"/>
      <c r="L223" s="17"/>
      <c r="M223" s="17"/>
      <c r="N223" s="18"/>
      <c r="O223" s="18"/>
      <c r="P223" s="21"/>
      <c r="Q223" s="22"/>
      <c r="R223" s="20"/>
      <c r="S223" s="21"/>
      <c r="T223" s="21"/>
      <c r="U223" s="21"/>
      <c r="V223" s="23"/>
    </row>
    <row r="224" spans="1:22" x14ac:dyDescent="0.2">
      <c r="A224" s="15">
        <v>218</v>
      </c>
      <c r="B224" s="15"/>
      <c r="C224" s="15" t="str">
        <f>+IFERROR(VLOOKUP(B224,'4. Lista de Puestos'!$A$1:$B$824,2,FALSE),"")</f>
        <v/>
      </c>
      <c r="D224" s="16"/>
      <c r="E224" s="17"/>
      <c r="F224" s="17"/>
      <c r="G224" s="17"/>
      <c r="H224" s="17"/>
      <c r="I224" s="17"/>
      <c r="J224" s="17"/>
      <c r="K224" s="17"/>
      <c r="L224" s="17"/>
      <c r="M224" s="17"/>
      <c r="N224" s="18"/>
      <c r="O224" s="18"/>
      <c r="P224" s="21"/>
      <c r="Q224" s="22"/>
      <c r="R224" s="20"/>
      <c r="S224" s="21"/>
      <c r="T224" s="21"/>
      <c r="U224" s="21"/>
      <c r="V224" s="23"/>
    </row>
    <row r="225" spans="1:22" x14ac:dyDescent="0.2">
      <c r="A225" s="15">
        <v>219</v>
      </c>
      <c r="B225" s="15"/>
      <c r="C225" s="15" t="str">
        <f>+IFERROR(VLOOKUP(B225,'4. Lista de Puestos'!$A$1:$B$824,2,FALSE),"")</f>
        <v/>
      </c>
      <c r="D225" s="16"/>
      <c r="E225" s="17"/>
      <c r="F225" s="17"/>
      <c r="G225" s="17"/>
      <c r="H225" s="17"/>
      <c r="I225" s="17"/>
      <c r="J225" s="17"/>
      <c r="K225" s="17"/>
      <c r="L225" s="17"/>
      <c r="M225" s="17"/>
      <c r="N225" s="18"/>
      <c r="O225" s="18"/>
      <c r="P225" s="21"/>
      <c r="Q225" s="22"/>
      <c r="R225" s="20"/>
      <c r="S225" s="21"/>
      <c r="T225" s="21"/>
      <c r="U225" s="21"/>
      <c r="V225" s="23"/>
    </row>
    <row r="226" spans="1:22" x14ac:dyDescent="0.2">
      <c r="A226" s="15">
        <v>220</v>
      </c>
      <c r="B226" s="15"/>
      <c r="C226" s="15" t="str">
        <f>+IFERROR(VLOOKUP(B226,'4. Lista de Puestos'!$A$1:$B$824,2,FALSE),"")</f>
        <v/>
      </c>
      <c r="D226" s="16"/>
      <c r="E226" s="17"/>
      <c r="F226" s="17"/>
      <c r="G226" s="17"/>
      <c r="H226" s="17"/>
      <c r="I226" s="17"/>
      <c r="J226" s="17"/>
      <c r="K226" s="17"/>
      <c r="L226" s="17"/>
      <c r="M226" s="17"/>
      <c r="N226" s="18"/>
      <c r="O226" s="18"/>
      <c r="P226" s="21"/>
      <c r="Q226" s="22"/>
      <c r="R226" s="20"/>
      <c r="S226" s="21"/>
      <c r="T226" s="21"/>
      <c r="U226" s="21"/>
      <c r="V226" s="23"/>
    </row>
    <row r="227" spans="1:22" x14ac:dyDescent="0.2">
      <c r="A227" s="15">
        <v>221</v>
      </c>
      <c r="B227" s="15"/>
      <c r="C227" s="15" t="str">
        <f>+IFERROR(VLOOKUP(B227,'4. Lista de Puestos'!$A$1:$B$824,2,FALSE),"")</f>
        <v/>
      </c>
      <c r="D227" s="16"/>
      <c r="E227" s="17"/>
      <c r="F227" s="17"/>
      <c r="G227" s="17"/>
      <c r="H227" s="17"/>
      <c r="I227" s="17"/>
      <c r="J227" s="17"/>
      <c r="K227" s="17"/>
      <c r="L227" s="17"/>
      <c r="M227" s="17"/>
      <c r="N227" s="18"/>
      <c r="O227" s="18"/>
      <c r="P227" s="21"/>
      <c r="Q227" s="22"/>
      <c r="R227" s="20"/>
      <c r="S227" s="21"/>
      <c r="T227" s="21"/>
      <c r="U227" s="21"/>
      <c r="V227" s="23"/>
    </row>
    <row r="228" spans="1:22" x14ac:dyDescent="0.2">
      <c r="A228" s="15">
        <v>222</v>
      </c>
      <c r="B228" s="15"/>
      <c r="C228" s="15" t="str">
        <f>+IFERROR(VLOOKUP(B228,'4. Lista de Puestos'!$A$1:$B$824,2,FALSE),"")</f>
        <v/>
      </c>
      <c r="D228" s="16"/>
      <c r="E228" s="17"/>
      <c r="F228" s="17"/>
      <c r="G228" s="17"/>
      <c r="H228" s="17"/>
      <c r="I228" s="17"/>
      <c r="J228" s="17"/>
      <c r="K228" s="17"/>
      <c r="L228" s="17"/>
      <c r="M228" s="17"/>
      <c r="N228" s="18"/>
      <c r="O228" s="18"/>
      <c r="P228" s="21"/>
      <c r="Q228" s="22"/>
      <c r="R228" s="20"/>
      <c r="S228" s="21"/>
      <c r="T228" s="21"/>
      <c r="U228" s="21"/>
      <c r="V228" s="23"/>
    </row>
    <row r="229" spans="1:22" x14ac:dyDescent="0.2">
      <c r="A229" s="15">
        <v>223</v>
      </c>
      <c r="B229" s="15"/>
      <c r="C229" s="15" t="str">
        <f>+IFERROR(VLOOKUP(B229,'4. Lista de Puestos'!$A$1:$B$824,2,FALSE),"")</f>
        <v/>
      </c>
      <c r="D229" s="16"/>
      <c r="E229" s="17"/>
      <c r="F229" s="17"/>
      <c r="G229" s="17"/>
      <c r="H229" s="17"/>
      <c r="I229" s="17"/>
      <c r="J229" s="17"/>
      <c r="K229" s="17"/>
      <c r="L229" s="17"/>
      <c r="M229" s="17"/>
      <c r="N229" s="18"/>
      <c r="O229" s="18"/>
      <c r="P229" s="21"/>
      <c r="Q229" s="22"/>
      <c r="R229" s="20"/>
      <c r="S229" s="21"/>
      <c r="T229" s="21"/>
      <c r="U229" s="21"/>
      <c r="V229" s="23"/>
    </row>
    <row r="230" spans="1:22" x14ac:dyDescent="0.2">
      <c r="A230" s="15">
        <v>224</v>
      </c>
      <c r="B230" s="15"/>
      <c r="C230" s="15" t="str">
        <f>+IFERROR(VLOOKUP(B230,'4. Lista de Puestos'!$A$1:$B$824,2,FALSE),"")</f>
        <v/>
      </c>
      <c r="D230" s="16"/>
      <c r="E230" s="17"/>
      <c r="F230" s="17"/>
      <c r="G230" s="17"/>
      <c r="H230" s="17"/>
      <c r="I230" s="17"/>
      <c r="J230" s="17"/>
      <c r="K230" s="17"/>
      <c r="L230" s="17"/>
      <c r="M230" s="17"/>
      <c r="N230" s="18"/>
      <c r="O230" s="18"/>
      <c r="P230" s="21"/>
      <c r="Q230" s="22"/>
      <c r="R230" s="20"/>
      <c r="S230" s="21"/>
      <c r="T230" s="21"/>
      <c r="U230" s="21"/>
      <c r="V230" s="23"/>
    </row>
    <row r="231" spans="1:22" x14ac:dyDescent="0.2">
      <c r="A231" s="15">
        <v>225</v>
      </c>
      <c r="B231" s="15"/>
      <c r="C231" s="15" t="str">
        <f>+IFERROR(VLOOKUP(B231,'4. Lista de Puestos'!$A$1:$B$824,2,FALSE),"")</f>
        <v/>
      </c>
      <c r="D231" s="16"/>
      <c r="E231" s="17"/>
      <c r="F231" s="17"/>
      <c r="G231" s="17"/>
      <c r="H231" s="17"/>
      <c r="I231" s="17"/>
      <c r="J231" s="17"/>
      <c r="K231" s="17"/>
      <c r="L231" s="17"/>
      <c r="M231" s="17"/>
      <c r="N231" s="18"/>
      <c r="O231" s="18"/>
      <c r="P231" s="21"/>
      <c r="Q231" s="22"/>
      <c r="R231" s="20"/>
      <c r="S231" s="21"/>
      <c r="T231" s="21"/>
      <c r="U231" s="21"/>
      <c r="V231" s="23"/>
    </row>
    <row r="232" spans="1:22" x14ac:dyDescent="0.2">
      <c r="A232" s="15">
        <v>226</v>
      </c>
      <c r="B232" s="15"/>
      <c r="C232" s="15" t="str">
        <f>+IFERROR(VLOOKUP(B232,'4. Lista de Puestos'!$A$1:$B$824,2,FALSE),"")</f>
        <v/>
      </c>
      <c r="D232" s="16"/>
      <c r="E232" s="17"/>
      <c r="F232" s="17"/>
      <c r="G232" s="17"/>
      <c r="H232" s="17"/>
      <c r="I232" s="17"/>
      <c r="J232" s="17"/>
      <c r="K232" s="17"/>
      <c r="L232" s="17"/>
      <c r="M232" s="17"/>
      <c r="N232" s="18"/>
      <c r="O232" s="18"/>
      <c r="P232" s="21"/>
      <c r="Q232" s="22"/>
      <c r="R232" s="20"/>
      <c r="S232" s="21"/>
      <c r="T232" s="21"/>
      <c r="U232" s="21"/>
      <c r="V232" s="23"/>
    </row>
    <row r="233" spans="1:22" x14ac:dyDescent="0.2">
      <c r="A233" s="15">
        <v>227</v>
      </c>
      <c r="B233" s="15"/>
      <c r="C233" s="15" t="str">
        <f>+IFERROR(VLOOKUP(B233,'4. Lista de Puestos'!$A$1:$B$824,2,FALSE),"")</f>
        <v/>
      </c>
      <c r="D233" s="16"/>
      <c r="E233" s="17"/>
      <c r="F233" s="17"/>
      <c r="G233" s="17"/>
      <c r="H233" s="17"/>
      <c r="I233" s="17"/>
      <c r="J233" s="17"/>
      <c r="K233" s="17"/>
      <c r="L233" s="17"/>
      <c r="M233" s="17"/>
      <c r="N233" s="18"/>
      <c r="O233" s="18"/>
      <c r="P233" s="21"/>
      <c r="Q233" s="22"/>
      <c r="R233" s="20"/>
      <c r="S233" s="21"/>
      <c r="T233" s="21"/>
      <c r="U233" s="21"/>
      <c r="V233" s="23"/>
    </row>
    <row r="234" spans="1:22" x14ac:dyDescent="0.2">
      <c r="A234" s="15">
        <v>228</v>
      </c>
      <c r="B234" s="15"/>
      <c r="C234" s="15" t="str">
        <f>+IFERROR(VLOOKUP(B234,'4. Lista de Puestos'!$A$1:$B$824,2,FALSE),"")</f>
        <v/>
      </c>
      <c r="D234" s="16"/>
      <c r="E234" s="17"/>
      <c r="F234" s="17"/>
      <c r="G234" s="17"/>
      <c r="H234" s="17"/>
      <c r="I234" s="17"/>
      <c r="J234" s="17"/>
      <c r="K234" s="17"/>
      <c r="L234" s="17"/>
      <c r="M234" s="17"/>
      <c r="N234" s="18"/>
      <c r="O234" s="18"/>
      <c r="P234" s="21"/>
      <c r="Q234" s="22"/>
      <c r="R234" s="20"/>
      <c r="S234" s="21"/>
      <c r="T234" s="21"/>
      <c r="U234" s="21"/>
      <c r="V234" s="23"/>
    </row>
    <row r="235" spans="1:22" x14ac:dyDescent="0.2">
      <c r="A235" s="15">
        <v>229</v>
      </c>
      <c r="B235" s="15"/>
      <c r="C235" s="15" t="str">
        <f>+IFERROR(VLOOKUP(B235,'4. Lista de Puestos'!$A$1:$B$824,2,FALSE),"")</f>
        <v/>
      </c>
      <c r="D235" s="16"/>
      <c r="E235" s="17"/>
      <c r="F235" s="17"/>
      <c r="G235" s="17"/>
      <c r="H235" s="17"/>
      <c r="I235" s="17"/>
      <c r="J235" s="17"/>
      <c r="K235" s="17"/>
      <c r="L235" s="17"/>
      <c r="M235" s="17"/>
      <c r="N235" s="18"/>
      <c r="O235" s="18"/>
      <c r="P235" s="21"/>
      <c r="Q235" s="22"/>
      <c r="R235" s="20"/>
      <c r="S235" s="21"/>
      <c r="T235" s="21"/>
      <c r="U235" s="21"/>
      <c r="V235" s="23"/>
    </row>
    <row r="236" spans="1:22" x14ac:dyDescent="0.2">
      <c r="A236" s="15">
        <v>230</v>
      </c>
      <c r="B236" s="15"/>
      <c r="C236" s="15" t="str">
        <f>+IFERROR(VLOOKUP(B236,'4. Lista de Puestos'!$A$1:$B$824,2,FALSE),"")</f>
        <v/>
      </c>
      <c r="D236" s="16"/>
      <c r="E236" s="17"/>
      <c r="F236" s="17"/>
      <c r="G236" s="17"/>
      <c r="H236" s="17"/>
      <c r="I236" s="17"/>
      <c r="J236" s="17"/>
      <c r="K236" s="17"/>
      <c r="L236" s="17"/>
      <c r="M236" s="17"/>
      <c r="N236" s="18"/>
      <c r="O236" s="18"/>
      <c r="P236" s="21"/>
      <c r="Q236" s="22"/>
      <c r="R236" s="20"/>
      <c r="S236" s="21"/>
      <c r="T236" s="21"/>
      <c r="U236" s="21"/>
      <c r="V236" s="23"/>
    </row>
    <row r="237" spans="1:22" x14ac:dyDescent="0.2">
      <c r="A237" s="15">
        <v>231</v>
      </c>
      <c r="B237" s="15"/>
      <c r="C237" s="15" t="str">
        <f>+IFERROR(VLOOKUP(B237,'4. Lista de Puestos'!$A$1:$B$824,2,FALSE),"")</f>
        <v/>
      </c>
      <c r="D237" s="16"/>
      <c r="E237" s="17"/>
      <c r="F237" s="17"/>
      <c r="G237" s="17"/>
      <c r="H237" s="17"/>
      <c r="I237" s="17"/>
      <c r="J237" s="17"/>
      <c r="K237" s="17"/>
      <c r="L237" s="17"/>
      <c r="M237" s="17"/>
      <c r="N237" s="18"/>
      <c r="O237" s="18"/>
      <c r="P237" s="21"/>
      <c r="Q237" s="22"/>
      <c r="R237" s="20"/>
      <c r="S237" s="21"/>
      <c r="T237" s="21"/>
      <c r="U237" s="21"/>
      <c r="V237" s="23"/>
    </row>
    <row r="238" spans="1:22" x14ac:dyDescent="0.2">
      <c r="A238" s="15">
        <v>232</v>
      </c>
      <c r="B238" s="15"/>
      <c r="C238" s="15" t="str">
        <f>+IFERROR(VLOOKUP(B238,'4. Lista de Puestos'!$A$1:$B$824,2,FALSE),"")</f>
        <v/>
      </c>
      <c r="D238" s="16"/>
      <c r="E238" s="17"/>
      <c r="F238" s="17"/>
      <c r="G238" s="17"/>
      <c r="H238" s="17"/>
      <c r="I238" s="17"/>
      <c r="J238" s="17"/>
      <c r="K238" s="17"/>
      <c r="L238" s="17"/>
      <c r="M238" s="17"/>
      <c r="N238" s="18"/>
      <c r="O238" s="18"/>
      <c r="P238" s="21"/>
      <c r="Q238" s="22"/>
      <c r="R238" s="20"/>
      <c r="S238" s="21"/>
      <c r="T238" s="21"/>
      <c r="U238" s="21"/>
      <c r="V238" s="23"/>
    </row>
    <row r="239" spans="1:22" x14ac:dyDescent="0.2">
      <c r="A239" s="15">
        <v>233</v>
      </c>
      <c r="B239" s="15"/>
      <c r="C239" s="15" t="str">
        <f>+IFERROR(VLOOKUP(B239,'4. Lista de Puestos'!$A$1:$B$824,2,FALSE),"")</f>
        <v/>
      </c>
      <c r="D239" s="16"/>
      <c r="E239" s="17"/>
      <c r="F239" s="17"/>
      <c r="G239" s="17"/>
      <c r="H239" s="17"/>
      <c r="I239" s="17"/>
      <c r="J239" s="17"/>
      <c r="K239" s="17"/>
      <c r="L239" s="17"/>
      <c r="M239" s="17"/>
      <c r="N239" s="18"/>
      <c r="O239" s="18"/>
      <c r="P239" s="21"/>
      <c r="Q239" s="22"/>
      <c r="R239" s="20"/>
      <c r="S239" s="21"/>
      <c r="T239" s="21"/>
      <c r="U239" s="21"/>
      <c r="V239" s="23"/>
    </row>
    <row r="240" spans="1:22" x14ac:dyDescent="0.2">
      <c r="A240" s="15">
        <v>234</v>
      </c>
      <c r="B240" s="15"/>
      <c r="C240" s="15" t="str">
        <f>+IFERROR(VLOOKUP(B240,'4. Lista de Puestos'!$A$1:$B$824,2,FALSE),"")</f>
        <v/>
      </c>
      <c r="D240" s="16"/>
      <c r="E240" s="17"/>
      <c r="F240" s="17"/>
      <c r="G240" s="17"/>
      <c r="H240" s="17"/>
      <c r="I240" s="17"/>
      <c r="J240" s="17"/>
      <c r="K240" s="17"/>
      <c r="L240" s="17"/>
      <c r="M240" s="17"/>
      <c r="N240" s="18"/>
      <c r="O240" s="18"/>
      <c r="P240" s="21"/>
      <c r="Q240" s="22"/>
      <c r="R240" s="20"/>
      <c r="S240" s="21"/>
      <c r="T240" s="21"/>
      <c r="U240" s="21"/>
      <c r="V240" s="23"/>
    </row>
    <row r="241" spans="1:22" x14ac:dyDescent="0.2">
      <c r="A241" s="15">
        <v>235</v>
      </c>
      <c r="B241" s="15"/>
      <c r="C241" s="15" t="str">
        <f>+IFERROR(VLOOKUP(B241,'4. Lista de Puestos'!$A$1:$B$824,2,FALSE),"")</f>
        <v/>
      </c>
      <c r="D241" s="16"/>
      <c r="E241" s="17"/>
      <c r="F241" s="17"/>
      <c r="G241" s="17"/>
      <c r="H241" s="17"/>
      <c r="I241" s="17"/>
      <c r="J241" s="17"/>
      <c r="K241" s="17"/>
      <c r="L241" s="17"/>
      <c r="M241" s="17"/>
      <c r="N241" s="18"/>
      <c r="O241" s="18"/>
      <c r="P241" s="21"/>
      <c r="Q241" s="22"/>
      <c r="R241" s="20"/>
      <c r="S241" s="21"/>
      <c r="T241" s="21"/>
      <c r="U241" s="21"/>
      <c r="V241" s="23"/>
    </row>
    <row r="242" spans="1:22" x14ac:dyDescent="0.2">
      <c r="A242" s="15">
        <v>236</v>
      </c>
      <c r="B242" s="15"/>
      <c r="C242" s="15" t="str">
        <f>+IFERROR(VLOOKUP(B242,'4. Lista de Puestos'!$A$1:$B$824,2,FALSE),"")</f>
        <v/>
      </c>
      <c r="D242" s="16"/>
      <c r="E242" s="17"/>
      <c r="F242" s="17"/>
      <c r="G242" s="17"/>
      <c r="H242" s="17"/>
      <c r="I242" s="17"/>
      <c r="J242" s="17"/>
      <c r="K242" s="17"/>
      <c r="L242" s="17"/>
      <c r="M242" s="17"/>
      <c r="N242" s="18"/>
      <c r="O242" s="18"/>
      <c r="P242" s="21"/>
      <c r="Q242" s="22"/>
      <c r="R242" s="20"/>
      <c r="S242" s="21"/>
      <c r="T242" s="21"/>
      <c r="U242" s="21"/>
      <c r="V242" s="23"/>
    </row>
    <row r="243" spans="1:22" x14ac:dyDescent="0.2">
      <c r="A243" s="15">
        <v>237</v>
      </c>
      <c r="B243" s="15"/>
      <c r="C243" s="15" t="str">
        <f>+IFERROR(VLOOKUP(B243,'4. Lista de Puestos'!$A$1:$B$824,2,FALSE),"")</f>
        <v/>
      </c>
      <c r="D243" s="16"/>
      <c r="E243" s="17"/>
      <c r="F243" s="17"/>
      <c r="G243" s="17"/>
      <c r="H243" s="17"/>
      <c r="I243" s="17"/>
      <c r="J243" s="17"/>
      <c r="K243" s="17"/>
      <c r="L243" s="17"/>
      <c r="M243" s="17"/>
      <c r="N243" s="18"/>
      <c r="O243" s="18"/>
      <c r="P243" s="21"/>
      <c r="Q243" s="22"/>
      <c r="R243" s="20"/>
      <c r="S243" s="21"/>
      <c r="T243" s="21"/>
      <c r="U243" s="21"/>
      <c r="V243" s="23"/>
    </row>
    <row r="244" spans="1:22" x14ac:dyDescent="0.2">
      <c r="A244" s="15">
        <v>238</v>
      </c>
      <c r="B244" s="15"/>
      <c r="C244" s="15" t="str">
        <f>+IFERROR(VLOOKUP(B244,'4. Lista de Puestos'!$A$1:$B$824,2,FALSE),"")</f>
        <v/>
      </c>
      <c r="D244" s="16"/>
      <c r="E244" s="17"/>
      <c r="F244" s="17"/>
      <c r="G244" s="17"/>
      <c r="H244" s="17"/>
      <c r="I244" s="17"/>
      <c r="J244" s="17"/>
      <c r="K244" s="17"/>
      <c r="L244" s="17"/>
      <c r="M244" s="17"/>
      <c r="N244" s="18"/>
      <c r="O244" s="18"/>
      <c r="P244" s="21"/>
      <c r="Q244" s="22"/>
      <c r="R244" s="20"/>
      <c r="S244" s="21"/>
      <c r="T244" s="21"/>
      <c r="U244" s="21"/>
      <c r="V244" s="23"/>
    </row>
    <row r="245" spans="1:22" x14ac:dyDescent="0.2">
      <c r="A245" s="15">
        <v>239</v>
      </c>
      <c r="B245" s="15"/>
      <c r="C245" s="15" t="str">
        <f>+IFERROR(VLOOKUP(B245,'4. Lista de Puestos'!$A$1:$B$824,2,FALSE),"")</f>
        <v/>
      </c>
      <c r="D245" s="16"/>
      <c r="E245" s="17"/>
      <c r="F245" s="17"/>
      <c r="G245" s="17"/>
      <c r="H245" s="17"/>
      <c r="I245" s="17"/>
      <c r="J245" s="17"/>
      <c r="K245" s="17"/>
      <c r="L245" s="17"/>
      <c r="M245" s="17"/>
      <c r="N245" s="18"/>
      <c r="O245" s="18"/>
      <c r="P245" s="21"/>
      <c r="Q245" s="22"/>
      <c r="R245" s="20"/>
      <c r="S245" s="21"/>
      <c r="T245" s="21"/>
      <c r="U245" s="21"/>
      <c r="V245" s="23"/>
    </row>
    <row r="246" spans="1:22" x14ac:dyDescent="0.2">
      <c r="A246" s="15">
        <v>240</v>
      </c>
      <c r="B246" s="15"/>
      <c r="C246" s="15" t="str">
        <f>+IFERROR(VLOOKUP(B246,'4. Lista de Puestos'!$A$1:$B$824,2,FALSE),"")</f>
        <v/>
      </c>
      <c r="D246" s="16"/>
      <c r="E246" s="17"/>
      <c r="F246" s="17"/>
      <c r="G246" s="17"/>
      <c r="H246" s="17"/>
      <c r="I246" s="17"/>
      <c r="J246" s="17"/>
      <c r="K246" s="17"/>
      <c r="L246" s="17"/>
      <c r="M246" s="17"/>
      <c r="N246" s="18"/>
      <c r="O246" s="18"/>
      <c r="P246" s="21"/>
      <c r="Q246" s="22"/>
      <c r="R246" s="20"/>
      <c r="S246" s="21"/>
      <c r="T246" s="21"/>
      <c r="U246" s="21"/>
      <c r="V246" s="23"/>
    </row>
    <row r="247" spans="1:22" x14ac:dyDescent="0.2">
      <c r="A247" s="15">
        <v>241</v>
      </c>
      <c r="B247" s="15"/>
      <c r="C247" s="15" t="str">
        <f>+IFERROR(VLOOKUP(B247,'4. Lista de Puestos'!$A$1:$B$824,2,FALSE),"")</f>
        <v/>
      </c>
      <c r="D247" s="16"/>
      <c r="E247" s="17"/>
      <c r="F247" s="17"/>
      <c r="G247" s="17"/>
      <c r="H247" s="17"/>
      <c r="I247" s="17"/>
      <c r="J247" s="17"/>
      <c r="K247" s="17"/>
      <c r="L247" s="17"/>
      <c r="M247" s="17"/>
      <c r="N247" s="18"/>
      <c r="O247" s="18"/>
      <c r="P247" s="21"/>
      <c r="Q247" s="22"/>
      <c r="R247" s="20"/>
      <c r="S247" s="21"/>
      <c r="T247" s="21"/>
      <c r="U247" s="21"/>
      <c r="V247" s="23"/>
    </row>
    <row r="248" spans="1:22" x14ac:dyDescent="0.2">
      <c r="A248" s="15">
        <v>242</v>
      </c>
      <c r="B248" s="15"/>
      <c r="C248" s="15" t="str">
        <f>+IFERROR(VLOOKUP(B248,'4. Lista de Puestos'!$A$1:$B$824,2,FALSE),"")</f>
        <v/>
      </c>
      <c r="D248" s="16"/>
      <c r="E248" s="17"/>
      <c r="F248" s="17"/>
      <c r="G248" s="17"/>
      <c r="H248" s="17"/>
      <c r="I248" s="17"/>
      <c r="J248" s="17"/>
      <c r="K248" s="17"/>
      <c r="L248" s="17"/>
      <c r="M248" s="17"/>
      <c r="N248" s="18"/>
      <c r="O248" s="18"/>
      <c r="P248" s="21"/>
      <c r="Q248" s="22"/>
      <c r="R248" s="20"/>
      <c r="S248" s="21"/>
      <c r="T248" s="21"/>
      <c r="U248" s="21"/>
      <c r="V248" s="23"/>
    </row>
    <row r="249" spans="1:22" x14ac:dyDescent="0.2">
      <c r="A249" s="15">
        <v>243</v>
      </c>
      <c r="B249" s="15"/>
      <c r="C249" s="15" t="str">
        <f>+IFERROR(VLOOKUP(B249,'4. Lista de Puestos'!$A$1:$B$824,2,FALSE),"")</f>
        <v/>
      </c>
      <c r="D249" s="16"/>
      <c r="E249" s="17"/>
      <c r="F249" s="17"/>
      <c r="G249" s="17"/>
      <c r="H249" s="17"/>
      <c r="I249" s="17"/>
      <c r="J249" s="17"/>
      <c r="K249" s="17"/>
      <c r="L249" s="17"/>
      <c r="M249" s="17"/>
      <c r="N249" s="18"/>
      <c r="O249" s="18"/>
      <c r="P249" s="21"/>
      <c r="Q249" s="22"/>
      <c r="R249" s="20"/>
      <c r="S249" s="21"/>
      <c r="T249" s="21"/>
      <c r="U249" s="21"/>
      <c r="V249" s="23"/>
    </row>
    <row r="250" spans="1:22" x14ac:dyDescent="0.2">
      <c r="A250" s="15">
        <v>244</v>
      </c>
      <c r="B250" s="15"/>
      <c r="C250" s="15" t="str">
        <f>+IFERROR(VLOOKUP(B250,'4. Lista de Puestos'!$A$1:$B$824,2,FALSE),"")</f>
        <v/>
      </c>
      <c r="D250" s="16"/>
      <c r="E250" s="17"/>
      <c r="F250" s="17"/>
      <c r="G250" s="17"/>
      <c r="H250" s="17"/>
      <c r="I250" s="17"/>
      <c r="J250" s="17"/>
      <c r="K250" s="17"/>
      <c r="L250" s="17"/>
      <c r="M250" s="17"/>
      <c r="N250" s="18"/>
      <c r="O250" s="18"/>
      <c r="P250" s="21"/>
      <c r="Q250" s="22"/>
      <c r="R250" s="20"/>
      <c r="S250" s="21"/>
      <c r="T250" s="21"/>
      <c r="U250" s="21"/>
      <c r="V250" s="23"/>
    </row>
    <row r="251" spans="1:22" x14ac:dyDescent="0.2">
      <c r="A251" s="15">
        <v>245</v>
      </c>
      <c r="B251" s="15"/>
      <c r="C251" s="15" t="str">
        <f>+IFERROR(VLOOKUP(B251,'4. Lista de Puestos'!$A$1:$B$824,2,FALSE),"")</f>
        <v/>
      </c>
      <c r="D251" s="16"/>
      <c r="E251" s="17"/>
      <c r="F251" s="17"/>
      <c r="G251" s="17"/>
      <c r="H251" s="17"/>
      <c r="I251" s="17"/>
      <c r="J251" s="17"/>
      <c r="K251" s="17"/>
      <c r="L251" s="17"/>
      <c r="M251" s="17"/>
      <c r="N251" s="18"/>
      <c r="O251" s="18"/>
      <c r="P251" s="21"/>
      <c r="Q251" s="22"/>
      <c r="R251" s="20"/>
      <c r="S251" s="21"/>
      <c r="T251" s="21"/>
      <c r="U251" s="21"/>
      <c r="V251" s="23"/>
    </row>
    <row r="252" spans="1:22" x14ac:dyDescent="0.2">
      <c r="A252" s="15">
        <v>246</v>
      </c>
      <c r="B252" s="15"/>
      <c r="C252" s="15" t="str">
        <f>+IFERROR(VLOOKUP(B252,'4. Lista de Puestos'!$A$1:$B$824,2,FALSE),"")</f>
        <v/>
      </c>
      <c r="D252" s="16"/>
      <c r="E252" s="17"/>
      <c r="F252" s="17"/>
      <c r="G252" s="17"/>
      <c r="H252" s="17"/>
      <c r="I252" s="17"/>
      <c r="J252" s="17"/>
      <c r="K252" s="17"/>
      <c r="L252" s="17"/>
      <c r="M252" s="17"/>
      <c r="N252" s="18"/>
      <c r="O252" s="18"/>
      <c r="P252" s="21"/>
      <c r="Q252" s="22"/>
      <c r="R252" s="20"/>
      <c r="S252" s="21"/>
      <c r="T252" s="21"/>
      <c r="U252" s="21"/>
      <c r="V252" s="23"/>
    </row>
    <row r="253" spans="1:22" x14ac:dyDescent="0.2">
      <c r="A253" s="15">
        <v>247</v>
      </c>
      <c r="B253" s="15"/>
      <c r="C253" s="15" t="str">
        <f>+IFERROR(VLOOKUP(B253,'4. Lista de Puestos'!$A$1:$B$824,2,FALSE),"")</f>
        <v/>
      </c>
      <c r="D253" s="16"/>
      <c r="E253" s="17"/>
      <c r="F253" s="17"/>
      <c r="G253" s="17"/>
      <c r="H253" s="17"/>
      <c r="I253" s="17"/>
      <c r="J253" s="17"/>
      <c r="K253" s="17"/>
      <c r="L253" s="17"/>
      <c r="M253" s="17"/>
      <c r="N253" s="18"/>
      <c r="O253" s="18"/>
      <c r="P253" s="21"/>
      <c r="Q253" s="22"/>
      <c r="R253" s="20"/>
      <c r="S253" s="21"/>
      <c r="T253" s="21"/>
      <c r="U253" s="21"/>
      <c r="V253" s="23"/>
    </row>
    <row r="254" spans="1:22" x14ac:dyDescent="0.2">
      <c r="A254" s="15">
        <v>248</v>
      </c>
      <c r="B254" s="15"/>
      <c r="C254" s="15" t="str">
        <f>+IFERROR(VLOOKUP(B254,'4. Lista de Puestos'!$A$1:$B$824,2,FALSE),"")</f>
        <v/>
      </c>
      <c r="D254" s="16"/>
      <c r="E254" s="17"/>
      <c r="F254" s="17"/>
      <c r="G254" s="17"/>
      <c r="H254" s="17"/>
      <c r="I254" s="17"/>
      <c r="J254" s="17"/>
      <c r="K254" s="17"/>
      <c r="L254" s="17"/>
      <c r="M254" s="17"/>
      <c r="N254" s="18"/>
      <c r="O254" s="18"/>
      <c r="P254" s="21"/>
      <c r="Q254" s="22"/>
      <c r="R254" s="20"/>
      <c r="S254" s="21"/>
      <c r="T254" s="21"/>
      <c r="U254" s="21"/>
      <c r="V254" s="23"/>
    </row>
    <row r="255" spans="1:22" x14ac:dyDescent="0.2">
      <c r="A255" s="15">
        <v>249</v>
      </c>
      <c r="B255" s="15"/>
      <c r="C255" s="15" t="str">
        <f>+IFERROR(VLOOKUP(B255,'4. Lista de Puestos'!$A$1:$B$824,2,FALSE),"")</f>
        <v/>
      </c>
      <c r="D255" s="16"/>
      <c r="E255" s="17"/>
      <c r="F255" s="17"/>
      <c r="G255" s="17"/>
      <c r="H255" s="17"/>
      <c r="I255" s="17"/>
      <c r="J255" s="17"/>
      <c r="K255" s="17"/>
      <c r="L255" s="17"/>
      <c r="M255" s="17"/>
      <c r="N255" s="18"/>
      <c r="O255" s="18"/>
      <c r="P255" s="21"/>
      <c r="Q255" s="22"/>
      <c r="R255" s="20"/>
      <c r="S255" s="21"/>
      <c r="T255" s="21"/>
      <c r="U255" s="21"/>
      <c r="V255" s="23"/>
    </row>
    <row r="256" spans="1:22" x14ac:dyDescent="0.2">
      <c r="A256" s="15">
        <v>250</v>
      </c>
      <c r="B256" s="15"/>
      <c r="C256" s="15" t="str">
        <f>+IFERROR(VLOOKUP(B256,'4. Lista de Puestos'!$A$1:$B$824,2,FALSE),"")</f>
        <v/>
      </c>
      <c r="D256" s="16"/>
      <c r="E256" s="17"/>
      <c r="F256" s="17"/>
      <c r="G256" s="17"/>
      <c r="H256" s="17"/>
      <c r="I256" s="17"/>
      <c r="J256" s="17"/>
      <c r="K256" s="17"/>
      <c r="L256" s="17"/>
      <c r="M256" s="17"/>
      <c r="N256" s="18"/>
      <c r="O256" s="18"/>
      <c r="P256" s="21"/>
      <c r="Q256" s="22"/>
      <c r="R256" s="20"/>
      <c r="S256" s="21"/>
      <c r="T256" s="21"/>
      <c r="U256" s="21"/>
      <c r="V256" s="23"/>
    </row>
    <row r="257" spans="1:22" x14ac:dyDescent="0.2">
      <c r="A257" s="15">
        <v>251</v>
      </c>
      <c r="B257" s="15"/>
      <c r="C257" s="15" t="str">
        <f>+IFERROR(VLOOKUP(B257,'4. Lista de Puestos'!$A$1:$B$824,2,FALSE),"")</f>
        <v/>
      </c>
      <c r="D257" s="16"/>
      <c r="E257" s="17"/>
      <c r="F257" s="17"/>
      <c r="G257" s="17"/>
      <c r="H257" s="17"/>
      <c r="I257" s="17"/>
      <c r="J257" s="17"/>
      <c r="K257" s="17"/>
      <c r="L257" s="17"/>
      <c r="M257" s="17"/>
      <c r="N257" s="18"/>
      <c r="O257" s="18"/>
      <c r="P257" s="21"/>
      <c r="Q257" s="22"/>
      <c r="R257" s="20"/>
      <c r="S257" s="21"/>
      <c r="T257" s="21"/>
      <c r="U257" s="21"/>
      <c r="V257" s="23"/>
    </row>
    <row r="258" spans="1:22" x14ac:dyDescent="0.2">
      <c r="A258" s="15">
        <v>252</v>
      </c>
      <c r="B258" s="15"/>
      <c r="C258" s="15" t="str">
        <f>+IFERROR(VLOOKUP(B258,'4. Lista de Puestos'!$A$1:$B$824,2,FALSE),"")</f>
        <v/>
      </c>
      <c r="D258" s="16"/>
      <c r="E258" s="17"/>
      <c r="F258" s="17"/>
      <c r="G258" s="17"/>
      <c r="H258" s="17"/>
      <c r="I258" s="17"/>
      <c r="J258" s="17"/>
      <c r="K258" s="17"/>
      <c r="L258" s="17"/>
      <c r="M258" s="17"/>
      <c r="N258" s="18"/>
      <c r="O258" s="18"/>
      <c r="P258" s="21"/>
      <c r="Q258" s="22"/>
      <c r="R258" s="20"/>
      <c r="S258" s="21"/>
      <c r="T258" s="21"/>
      <c r="U258" s="21"/>
      <c r="V258" s="23"/>
    </row>
    <row r="259" spans="1:22" x14ac:dyDescent="0.2">
      <c r="A259" s="15">
        <v>253</v>
      </c>
      <c r="B259" s="15"/>
      <c r="C259" s="15" t="str">
        <f>+IFERROR(VLOOKUP(B259,'4. Lista de Puestos'!$A$1:$B$824,2,FALSE),"")</f>
        <v/>
      </c>
      <c r="D259" s="16"/>
      <c r="E259" s="17"/>
      <c r="F259" s="17"/>
      <c r="G259" s="17"/>
      <c r="H259" s="17"/>
      <c r="I259" s="17"/>
      <c r="J259" s="17"/>
      <c r="K259" s="17"/>
      <c r="L259" s="17"/>
      <c r="M259" s="17"/>
      <c r="N259" s="18"/>
      <c r="O259" s="18"/>
      <c r="P259" s="21"/>
      <c r="Q259" s="22"/>
      <c r="R259" s="20"/>
      <c r="S259" s="21"/>
      <c r="T259" s="21"/>
      <c r="U259" s="21"/>
      <c r="V259" s="23"/>
    </row>
    <row r="260" spans="1:22" x14ac:dyDescent="0.2">
      <c r="A260" s="15">
        <v>254</v>
      </c>
      <c r="B260" s="15"/>
      <c r="C260" s="15" t="str">
        <f>+IFERROR(VLOOKUP(B260,'4. Lista de Puestos'!$A$1:$B$824,2,FALSE),"")</f>
        <v/>
      </c>
      <c r="D260" s="16"/>
      <c r="E260" s="17"/>
      <c r="F260" s="17"/>
      <c r="G260" s="17"/>
      <c r="H260" s="17"/>
      <c r="I260" s="17"/>
      <c r="J260" s="17"/>
      <c r="K260" s="17"/>
      <c r="L260" s="17"/>
      <c r="M260" s="17"/>
      <c r="N260" s="18"/>
      <c r="O260" s="18"/>
      <c r="P260" s="21"/>
      <c r="Q260" s="22"/>
      <c r="R260" s="20"/>
      <c r="S260" s="21"/>
      <c r="T260" s="21"/>
      <c r="U260" s="21"/>
      <c r="V260" s="23"/>
    </row>
    <row r="261" spans="1:22" x14ac:dyDescent="0.2">
      <c r="A261" s="15">
        <v>255</v>
      </c>
      <c r="B261" s="15"/>
      <c r="C261" s="15" t="str">
        <f>+IFERROR(VLOOKUP(B261,'4. Lista de Puestos'!$A$1:$B$824,2,FALSE),"")</f>
        <v/>
      </c>
      <c r="D261" s="16"/>
      <c r="E261" s="17"/>
      <c r="F261" s="17"/>
      <c r="G261" s="17"/>
      <c r="H261" s="17"/>
      <c r="I261" s="17"/>
      <c r="J261" s="17"/>
      <c r="K261" s="17"/>
      <c r="L261" s="17"/>
      <c r="M261" s="17"/>
      <c r="N261" s="18"/>
      <c r="O261" s="18"/>
      <c r="P261" s="21"/>
      <c r="Q261" s="22"/>
      <c r="R261" s="20"/>
      <c r="S261" s="21"/>
      <c r="T261" s="21"/>
      <c r="U261" s="21"/>
      <c r="V261" s="23"/>
    </row>
    <row r="262" spans="1:22" x14ac:dyDescent="0.2">
      <c r="A262" s="15">
        <v>256</v>
      </c>
      <c r="B262" s="15"/>
      <c r="C262" s="15" t="str">
        <f>+IFERROR(VLOOKUP(B262,'4. Lista de Puestos'!$A$1:$B$824,2,FALSE),"")</f>
        <v/>
      </c>
      <c r="D262" s="16"/>
      <c r="E262" s="17"/>
      <c r="F262" s="17"/>
      <c r="G262" s="17"/>
      <c r="H262" s="17"/>
      <c r="I262" s="17"/>
      <c r="J262" s="17"/>
      <c r="K262" s="17"/>
      <c r="L262" s="17"/>
      <c r="M262" s="17"/>
      <c r="N262" s="18"/>
      <c r="O262" s="18"/>
      <c r="P262" s="21"/>
      <c r="Q262" s="22"/>
      <c r="R262" s="20"/>
      <c r="S262" s="21"/>
      <c r="T262" s="21"/>
      <c r="U262" s="21"/>
      <c r="V262" s="23"/>
    </row>
    <row r="263" spans="1:22" x14ac:dyDescent="0.2">
      <c r="A263" s="15">
        <v>257</v>
      </c>
      <c r="B263" s="15"/>
      <c r="C263" s="15" t="str">
        <f>+IFERROR(VLOOKUP(B263,'4. Lista de Puestos'!$A$1:$B$824,2,FALSE),"")</f>
        <v/>
      </c>
      <c r="D263" s="16"/>
      <c r="E263" s="17"/>
      <c r="F263" s="17"/>
      <c r="G263" s="17"/>
      <c r="H263" s="17"/>
      <c r="I263" s="17"/>
      <c r="J263" s="17"/>
      <c r="K263" s="17"/>
      <c r="L263" s="17"/>
      <c r="M263" s="17"/>
      <c r="N263" s="18"/>
      <c r="O263" s="18"/>
      <c r="P263" s="21"/>
      <c r="Q263" s="22"/>
      <c r="R263" s="20"/>
      <c r="S263" s="21"/>
      <c r="T263" s="21"/>
      <c r="U263" s="21"/>
      <c r="V263" s="23"/>
    </row>
    <row r="264" spans="1:22" x14ac:dyDescent="0.2">
      <c r="A264" s="15">
        <v>258</v>
      </c>
      <c r="B264" s="15"/>
      <c r="C264" s="15" t="str">
        <f>+IFERROR(VLOOKUP(B264,'4. Lista de Puestos'!$A$1:$B$824,2,FALSE),"")</f>
        <v/>
      </c>
      <c r="D264" s="16"/>
      <c r="E264" s="17"/>
      <c r="F264" s="17"/>
      <c r="G264" s="17"/>
      <c r="H264" s="17"/>
      <c r="I264" s="17"/>
      <c r="J264" s="17"/>
      <c r="K264" s="17"/>
      <c r="L264" s="17"/>
      <c r="M264" s="17"/>
      <c r="N264" s="18"/>
      <c r="O264" s="18"/>
      <c r="P264" s="21"/>
      <c r="Q264" s="22"/>
      <c r="R264" s="20"/>
      <c r="S264" s="21"/>
      <c r="T264" s="21"/>
      <c r="U264" s="21"/>
      <c r="V264" s="23"/>
    </row>
    <row r="265" spans="1:22" x14ac:dyDescent="0.2">
      <c r="A265" s="15">
        <v>259</v>
      </c>
      <c r="B265" s="15"/>
      <c r="C265" s="15" t="str">
        <f>+IFERROR(VLOOKUP(B265,'4. Lista de Puestos'!$A$1:$B$824,2,FALSE),"")</f>
        <v/>
      </c>
      <c r="D265" s="16"/>
      <c r="E265" s="17"/>
      <c r="F265" s="17"/>
      <c r="G265" s="17"/>
      <c r="H265" s="17"/>
      <c r="I265" s="17"/>
      <c r="J265" s="17"/>
      <c r="K265" s="17"/>
      <c r="L265" s="17"/>
      <c r="M265" s="17"/>
      <c r="N265" s="18"/>
      <c r="O265" s="18"/>
      <c r="P265" s="21"/>
      <c r="Q265" s="22"/>
      <c r="R265" s="20"/>
      <c r="S265" s="21"/>
      <c r="T265" s="21"/>
      <c r="U265" s="21"/>
      <c r="V265" s="23"/>
    </row>
    <row r="266" spans="1:22" x14ac:dyDescent="0.2">
      <c r="A266" s="15">
        <v>260</v>
      </c>
      <c r="B266" s="15"/>
      <c r="C266" s="15" t="str">
        <f>+IFERROR(VLOOKUP(B266,'4. Lista de Puestos'!$A$1:$B$824,2,FALSE),"")</f>
        <v/>
      </c>
      <c r="D266" s="16"/>
      <c r="E266" s="17"/>
      <c r="F266" s="17"/>
      <c r="G266" s="17"/>
      <c r="H266" s="17"/>
      <c r="I266" s="17"/>
      <c r="J266" s="17"/>
      <c r="K266" s="17"/>
      <c r="L266" s="17"/>
      <c r="M266" s="17"/>
      <c r="N266" s="18"/>
      <c r="O266" s="18"/>
      <c r="P266" s="21"/>
      <c r="Q266" s="22"/>
      <c r="R266" s="20"/>
      <c r="S266" s="21"/>
      <c r="T266" s="21"/>
      <c r="U266" s="21"/>
      <c r="V266" s="23"/>
    </row>
    <row r="267" spans="1:22" x14ac:dyDescent="0.2">
      <c r="A267" s="15">
        <v>261</v>
      </c>
      <c r="B267" s="15"/>
      <c r="C267" s="15" t="str">
        <f>+IFERROR(VLOOKUP(B267,'4. Lista de Puestos'!$A$1:$B$824,2,FALSE),"")</f>
        <v/>
      </c>
      <c r="D267" s="16"/>
      <c r="E267" s="17"/>
      <c r="F267" s="17"/>
      <c r="G267" s="17"/>
      <c r="H267" s="17"/>
      <c r="I267" s="17"/>
      <c r="J267" s="17"/>
      <c r="K267" s="17"/>
      <c r="L267" s="17"/>
      <c r="M267" s="17"/>
      <c r="N267" s="18"/>
      <c r="O267" s="18"/>
      <c r="P267" s="21"/>
      <c r="Q267" s="22"/>
      <c r="R267" s="20"/>
      <c r="S267" s="21"/>
      <c r="T267" s="21"/>
      <c r="U267" s="21"/>
      <c r="V267" s="23"/>
    </row>
    <row r="268" spans="1:22" x14ac:dyDescent="0.2">
      <c r="A268" s="15">
        <v>262</v>
      </c>
      <c r="B268" s="15"/>
      <c r="C268" s="15" t="str">
        <f>+IFERROR(VLOOKUP(B268,'4. Lista de Puestos'!$A$1:$B$824,2,FALSE),"")</f>
        <v/>
      </c>
      <c r="D268" s="16"/>
      <c r="E268" s="17"/>
      <c r="F268" s="17"/>
      <c r="G268" s="17"/>
      <c r="H268" s="17"/>
      <c r="I268" s="17"/>
      <c r="J268" s="17"/>
      <c r="K268" s="17"/>
      <c r="L268" s="17"/>
      <c r="M268" s="17"/>
      <c r="N268" s="18"/>
      <c r="O268" s="18"/>
      <c r="P268" s="21"/>
      <c r="Q268" s="22"/>
      <c r="R268" s="20"/>
      <c r="S268" s="21"/>
      <c r="T268" s="21"/>
      <c r="U268" s="21"/>
      <c r="V268" s="23"/>
    </row>
    <row r="269" spans="1:22" x14ac:dyDescent="0.2">
      <c r="A269" s="15">
        <v>263</v>
      </c>
      <c r="B269" s="15"/>
      <c r="C269" s="15" t="str">
        <f>+IFERROR(VLOOKUP(B269,'4. Lista de Puestos'!$A$1:$B$824,2,FALSE),"")</f>
        <v/>
      </c>
      <c r="D269" s="16"/>
      <c r="E269" s="17"/>
      <c r="F269" s="17"/>
      <c r="G269" s="17"/>
      <c r="H269" s="17"/>
      <c r="I269" s="17"/>
      <c r="J269" s="17"/>
      <c r="K269" s="17"/>
      <c r="L269" s="17"/>
      <c r="M269" s="17"/>
      <c r="N269" s="18"/>
      <c r="O269" s="18"/>
      <c r="P269" s="21"/>
      <c r="Q269" s="22"/>
      <c r="R269" s="20"/>
      <c r="S269" s="21"/>
      <c r="T269" s="21"/>
      <c r="U269" s="21"/>
      <c r="V269" s="23"/>
    </row>
    <row r="270" spans="1:22" x14ac:dyDescent="0.2">
      <c r="A270" s="15">
        <v>264</v>
      </c>
      <c r="B270" s="15"/>
      <c r="C270" s="15" t="str">
        <f>+IFERROR(VLOOKUP(B270,'4. Lista de Puestos'!$A$1:$B$824,2,FALSE),"")</f>
        <v/>
      </c>
      <c r="D270" s="16"/>
      <c r="E270" s="17"/>
      <c r="F270" s="17"/>
      <c r="G270" s="17"/>
      <c r="H270" s="17"/>
      <c r="I270" s="17"/>
      <c r="J270" s="17"/>
      <c r="K270" s="17"/>
      <c r="L270" s="17"/>
      <c r="M270" s="17"/>
      <c r="N270" s="18"/>
      <c r="O270" s="18"/>
      <c r="P270" s="21"/>
      <c r="Q270" s="22"/>
      <c r="R270" s="20"/>
      <c r="S270" s="21"/>
      <c r="T270" s="21"/>
      <c r="U270" s="21"/>
      <c r="V270" s="23"/>
    </row>
    <row r="271" spans="1:22" x14ac:dyDescent="0.2">
      <c r="A271" s="15">
        <v>265</v>
      </c>
      <c r="B271" s="15"/>
      <c r="C271" s="15" t="str">
        <f>+IFERROR(VLOOKUP(B271,'4. Lista de Puestos'!$A$1:$B$824,2,FALSE),"")</f>
        <v/>
      </c>
      <c r="D271" s="16"/>
      <c r="E271" s="17"/>
      <c r="F271" s="17"/>
      <c r="G271" s="17"/>
      <c r="H271" s="17"/>
      <c r="I271" s="17"/>
      <c r="J271" s="17"/>
      <c r="K271" s="17"/>
      <c r="L271" s="17"/>
      <c r="M271" s="17"/>
      <c r="N271" s="18"/>
      <c r="O271" s="18"/>
      <c r="P271" s="21"/>
      <c r="Q271" s="22"/>
      <c r="R271" s="20"/>
      <c r="S271" s="21"/>
      <c r="T271" s="21"/>
      <c r="U271" s="21"/>
      <c r="V271" s="23"/>
    </row>
    <row r="272" spans="1:22" x14ac:dyDescent="0.2">
      <c r="A272" s="15">
        <v>266</v>
      </c>
      <c r="B272" s="15"/>
      <c r="C272" s="15" t="str">
        <f>+IFERROR(VLOOKUP(B272,'4. Lista de Puestos'!$A$1:$B$824,2,FALSE),"")</f>
        <v/>
      </c>
      <c r="D272" s="16"/>
      <c r="E272" s="17"/>
      <c r="F272" s="17"/>
      <c r="G272" s="17"/>
      <c r="H272" s="17"/>
      <c r="I272" s="17"/>
      <c r="J272" s="17"/>
      <c r="K272" s="17"/>
      <c r="L272" s="17"/>
      <c r="M272" s="17"/>
      <c r="N272" s="18"/>
      <c r="O272" s="18"/>
      <c r="P272" s="21"/>
      <c r="Q272" s="22"/>
      <c r="R272" s="20"/>
      <c r="S272" s="21"/>
      <c r="T272" s="21"/>
      <c r="U272" s="21"/>
      <c r="V272" s="23"/>
    </row>
    <row r="273" spans="1:22" x14ac:dyDescent="0.2">
      <c r="A273" s="15">
        <v>267</v>
      </c>
      <c r="B273" s="15"/>
      <c r="C273" s="15" t="str">
        <f>+IFERROR(VLOOKUP(B273,'4. Lista de Puestos'!$A$1:$B$824,2,FALSE),"")</f>
        <v/>
      </c>
      <c r="D273" s="16"/>
      <c r="E273" s="17"/>
      <c r="F273" s="17"/>
      <c r="G273" s="17"/>
      <c r="H273" s="17"/>
      <c r="I273" s="17"/>
      <c r="J273" s="17"/>
      <c r="K273" s="17"/>
      <c r="L273" s="17"/>
      <c r="M273" s="17"/>
      <c r="N273" s="18"/>
      <c r="O273" s="18"/>
      <c r="P273" s="21"/>
      <c r="Q273" s="22"/>
      <c r="R273" s="20"/>
      <c r="S273" s="21"/>
      <c r="T273" s="21"/>
      <c r="U273" s="21"/>
      <c r="V273" s="23"/>
    </row>
    <row r="274" spans="1:22" x14ac:dyDescent="0.2">
      <c r="A274" s="15">
        <v>268</v>
      </c>
      <c r="B274" s="15"/>
      <c r="C274" s="15" t="str">
        <f>+IFERROR(VLOOKUP(B274,'4. Lista de Puestos'!$A$1:$B$824,2,FALSE),"")</f>
        <v/>
      </c>
      <c r="D274" s="16"/>
      <c r="E274" s="17"/>
      <c r="F274" s="17"/>
      <c r="G274" s="17"/>
      <c r="H274" s="17"/>
      <c r="I274" s="17"/>
      <c r="J274" s="17"/>
      <c r="K274" s="17"/>
      <c r="L274" s="17"/>
      <c r="M274" s="17"/>
      <c r="N274" s="18"/>
      <c r="O274" s="18"/>
      <c r="P274" s="21"/>
      <c r="Q274" s="22"/>
      <c r="R274" s="20"/>
      <c r="S274" s="21"/>
      <c r="T274" s="21"/>
      <c r="U274" s="21"/>
      <c r="V274" s="23"/>
    </row>
    <row r="275" spans="1:22" x14ac:dyDescent="0.2">
      <c r="A275" s="15">
        <v>269</v>
      </c>
      <c r="B275" s="15"/>
      <c r="C275" s="15" t="str">
        <f>+IFERROR(VLOOKUP(B275,'4. Lista de Puestos'!$A$1:$B$824,2,FALSE),"")</f>
        <v/>
      </c>
      <c r="D275" s="16"/>
      <c r="E275" s="17"/>
      <c r="F275" s="17"/>
      <c r="G275" s="17"/>
      <c r="H275" s="17"/>
      <c r="I275" s="17"/>
      <c r="J275" s="17"/>
      <c r="K275" s="17"/>
      <c r="L275" s="17"/>
      <c r="M275" s="17"/>
      <c r="N275" s="18"/>
      <c r="O275" s="18"/>
      <c r="P275" s="21"/>
      <c r="Q275" s="22"/>
      <c r="R275" s="20"/>
      <c r="S275" s="21"/>
      <c r="T275" s="21"/>
      <c r="U275" s="21"/>
      <c r="V275" s="23"/>
    </row>
    <row r="276" spans="1:22" x14ac:dyDescent="0.2">
      <c r="A276" s="15">
        <v>270</v>
      </c>
      <c r="B276" s="15"/>
      <c r="C276" s="15" t="str">
        <f>+IFERROR(VLOOKUP(B276,'4. Lista de Puestos'!$A$1:$B$824,2,FALSE),"")</f>
        <v/>
      </c>
      <c r="D276" s="16"/>
      <c r="E276" s="17"/>
      <c r="F276" s="17"/>
      <c r="G276" s="17"/>
      <c r="H276" s="17"/>
      <c r="I276" s="17"/>
      <c r="J276" s="17"/>
      <c r="K276" s="17"/>
      <c r="L276" s="17"/>
      <c r="M276" s="17"/>
      <c r="N276" s="18"/>
      <c r="O276" s="18"/>
      <c r="P276" s="21"/>
      <c r="Q276" s="22"/>
      <c r="R276" s="20"/>
      <c r="S276" s="21"/>
      <c r="T276" s="21"/>
      <c r="U276" s="21"/>
      <c r="V276" s="23"/>
    </row>
    <row r="277" spans="1:22" x14ac:dyDescent="0.2">
      <c r="A277" s="15">
        <v>271</v>
      </c>
      <c r="B277" s="15"/>
      <c r="C277" s="15" t="str">
        <f>+IFERROR(VLOOKUP(B277,'4. Lista de Puestos'!$A$1:$B$824,2,FALSE),"")</f>
        <v/>
      </c>
      <c r="D277" s="16"/>
      <c r="E277" s="17"/>
      <c r="F277" s="17"/>
      <c r="G277" s="17"/>
      <c r="H277" s="17"/>
      <c r="I277" s="17"/>
      <c r="J277" s="17"/>
      <c r="K277" s="17"/>
      <c r="L277" s="17"/>
      <c r="M277" s="17"/>
      <c r="N277" s="18"/>
      <c r="O277" s="18"/>
      <c r="P277" s="21"/>
      <c r="Q277" s="22"/>
      <c r="R277" s="20"/>
      <c r="S277" s="21"/>
      <c r="T277" s="21"/>
      <c r="U277" s="21"/>
      <c r="V277" s="23"/>
    </row>
    <row r="278" spans="1:22" x14ac:dyDescent="0.2">
      <c r="A278" s="15">
        <v>272</v>
      </c>
      <c r="B278" s="15"/>
      <c r="C278" s="15" t="str">
        <f>+IFERROR(VLOOKUP(B278,'4. Lista de Puestos'!$A$1:$B$824,2,FALSE),"")</f>
        <v/>
      </c>
      <c r="D278" s="16"/>
      <c r="E278" s="17"/>
      <c r="F278" s="17"/>
      <c r="G278" s="17"/>
      <c r="H278" s="17"/>
      <c r="I278" s="17"/>
      <c r="J278" s="17"/>
      <c r="K278" s="17"/>
      <c r="L278" s="17"/>
      <c r="M278" s="17"/>
      <c r="N278" s="18"/>
      <c r="O278" s="18"/>
      <c r="P278" s="21"/>
      <c r="Q278" s="22"/>
      <c r="R278" s="20"/>
      <c r="S278" s="21"/>
      <c r="T278" s="21"/>
      <c r="U278" s="21"/>
      <c r="V278" s="23"/>
    </row>
    <row r="279" spans="1:22" x14ac:dyDescent="0.2">
      <c r="A279" s="15">
        <v>273</v>
      </c>
      <c r="B279" s="15"/>
      <c r="C279" s="15" t="str">
        <f>+IFERROR(VLOOKUP(B279,'4. Lista de Puestos'!$A$1:$B$824,2,FALSE),"")</f>
        <v/>
      </c>
      <c r="D279" s="16"/>
      <c r="E279" s="17"/>
      <c r="F279" s="17"/>
      <c r="G279" s="17"/>
      <c r="H279" s="17"/>
      <c r="I279" s="17"/>
      <c r="J279" s="17"/>
      <c r="K279" s="17"/>
      <c r="L279" s="17"/>
      <c r="M279" s="17"/>
      <c r="N279" s="18"/>
      <c r="O279" s="18"/>
      <c r="P279" s="21"/>
      <c r="Q279" s="22"/>
      <c r="R279" s="20"/>
      <c r="S279" s="21"/>
      <c r="T279" s="21"/>
      <c r="U279" s="21"/>
      <c r="V279" s="23"/>
    </row>
    <row r="280" spans="1:22" x14ac:dyDescent="0.2">
      <c r="A280" s="15">
        <v>274</v>
      </c>
      <c r="B280" s="15"/>
      <c r="C280" s="15" t="str">
        <f>+IFERROR(VLOOKUP(B280,'4. Lista de Puestos'!$A$1:$B$824,2,FALSE),"")</f>
        <v/>
      </c>
      <c r="D280" s="16"/>
      <c r="E280" s="17"/>
      <c r="F280" s="17"/>
      <c r="G280" s="17"/>
      <c r="H280" s="17"/>
      <c r="I280" s="17"/>
      <c r="J280" s="17"/>
      <c r="K280" s="17"/>
      <c r="L280" s="17"/>
      <c r="M280" s="17"/>
      <c r="N280" s="18"/>
      <c r="O280" s="18"/>
      <c r="P280" s="21"/>
      <c r="Q280" s="22"/>
      <c r="R280" s="20"/>
      <c r="S280" s="21"/>
      <c r="T280" s="21"/>
      <c r="U280" s="21"/>
      <c r="V280" s="23"/>
    </row>
    <row r="281" spans="1:22" x14ac:dyDescent="0.2">
      <c r="A281" s="15">
        <v>275</v>
      </c>
      <c r="B281" s="15"/>
      <c r="C281" s="15" t="str">
        <f>+IFERROR(VLOOKUP(B281,'4. Lista de Puestos'!$A$1:$B$824,2,FALSE),"")</f>
        <v/>
      </c>
      <c r="D281" s="16"/>
      <c r="E281" s="17"/>
      <c r="F281" s="17"/>
      <c r="G281" s="17"/>
      <c r="H281" s="17"/>
      <c r="I281" s="17"/>
      <c r="J281" s="17"/>
      <c r="K281" s="17"/>
      <c r="L281" s="17"/>
      <c r="M281" s="17"/>
      <c r="N281" s="18"/>
      <c r="O281" s="18"/>
      <c r="P281" s="21"/>
      <c r="Q281" s="22"/>
      <c r="R281" s="20"/>
      <c r="S281" s="21"/>
      <c r="T281" s="21"/>
      <c r="U281" s="21"/>
      <c r="V281" s="23"/>
    </row>
    <row r="282" spans="1:22" x14ac:dyDescent="0.2">
      <c r="A282" s="15">
        <v>276</v>
      </c>
      <c r="B282" s="15"/>
      <c r="C282" s="15" t="str">
        <f>+IFERROR(VLOOKUP(B282,'4. Lista de Puestos'!$A$1:$B$824,2,FALSE),"")</f>
        <v/>
      </c>
      <c r="D282" s="16"/>
      <c r="E282" s="17"/>
      <c r="F282" s="17"/>
      <c r="G282" s="17"/>
      <c r="H282" s="17"/>
      <c r="I282" s="17"/>
      <c r="J282" s="17"/>
      <c r="K282" s="17"/>
      <c r="L282" s="17"/>
      <c r="M282" s="17"/>
      <c r="N282" s="18"/>
      <c r="O282" s="18"/>
      <c r="P282" s="21"/>
      <c r="Q282" s="22"/>
      <c r="R282" s="20"/>
      <c r="S282" s="21"/>
      <c r="T282" s="21"/>
      <c r="U282" s="21"/>
      <c r="V282" s="23"/>
    </row>
    <row r="283" spans="1:22" x14ac:dyDescent="0.2">
      <c r="A283" s="15">
        <v>277</v>
      </c>
      <c r="B283" s="15"/>
      <c r="C283" s="15" t="str">
        <f>+IFERROR(VLOOKUP(B283,'4. Lista de Puestos'!$A$1:$B$824,2,FALSE),"")</f>
        <v/>
      </c>
      <c r="D283" s="16"/>
      <c r="E283" s="17"/>
      <c r="F283" s="17"/>
      <c r="G283" s="17"/>
      <c r="H283" s="17"/>
      <c r="I283" s="17"/>
      <c r="J283" s="17"/>
      <c r="K283" s="17"/>
      <c r="L283" s="17"/>
      <c r="M283" s="17"/>
      <c r="N283" s="18"/>
      <c r="O283" s="18"/>
      <c r="P283" s="21"/>
      <c r="Q283" s="22"/>
      <c r="R283" s="20"/>
      <c r="S283" s="21"/>
      <c r="T283" s="21"/>
      <c r="U283" s="21"/>
      <c r="V283" s="23"/>
    </row>
    <row r="284" spans="1:22" x14ac:dyDescent="0.2">
      <c r="A284" s="15">
        <v>278</v>
      </c>
      <c r="B284" s="15"/>
      <c r="C284" s="15" t="str">
        <f>+IFERROR(VLOOKUP(B284,'4. Lista de Puestos'!$A$1:$B$824,2,FALSE),"")</f>
        <v/>
      </c>
      <c r="D284" s="16"/>
      <c r="E284" s="17"/>
      <c r="F284" s="17"/>
      <c r="G284" s="17"/>
      <c r="H284" s="17"/>
      <c r="I284" s="17"/>
      <c r="J284" s="17"/>
      <c r="K284" s="17"/>
      <c r="L284" s="17"/>
      <c r="M284" s="17"/>
      <c r="N284" s="18"/>
      <c r="O284" s="18"/>
      <c r="P284" s="21"/>
      <c r="Q284" s="22"/>
      <c r="R284" s="20"/>
      <c r="S284" s="21"/>
      <c r="T284" s="21"/>
      <c r="U284" s="21"/>
      <c r="V284" s="23"/>
    </row>
    <row r="285" spans="1:22" x14ac:dyDescent="0.2">
      <c r="A285" s="15">
        <v>279</v>
      </c>
      <c r="B285" s="15"/>
      <c r="C285" s="15" t="str">
        <f>+IFERROR(VLOOKUP(B285,'4. Lista de Puestos'!$A$1:$B$824,2,FALSE),"")</f>
        <v/>
      </c>
      <c r="D285" s="16"/>
      <c r="E285" s="17"/>
      <c r="F285" s="17"/>
      <c r="G285" s="17"/>
      <c r="H285" s="17"/>
      <c r="I285" s="17"/>
      <c r="J285" s="17"/>
      <c r="K285" s="17"/>
      <c r="L285" s="17"/>
      <c r="M285" s="17"/>
      <c r="N285" s="18"/>
      <c r="O285" s="18"/>
      <c r="P285" s="21"/>
      <c r="Q285" s="22"/>
      <c r="R285" s="20"/>
      <c r="S285" s="21"/>
      <c r="T285" s="21"/>
      <c r="U285" s="21"/>
      <c r="V285" s="23"/>
    </row>
    <row r="286" spans="1:22" x14ac:dyDescent="0.2">
      <c r="A286" s="15">
        <v>280</v>
      </c>
      <c r="B286" s="15"/>
      <c r="C286" s="15" t="str">
        <f>+IFERROR(VLOOKUP(B286,'4. Lista de Puestos'!$A$1:$B$824,2,FALSE),"")</f>
        <v/>
      </c>
      <c r="D286" s="16"/>
      <c r="E286" s="17"/>
      <c r="F286" s="17"/>
      <c r="G286" s="17"/>
      <c r="H286" s="17"/>
      <c r="I286" s="17"/>
      <c r="J286" s="17"/>
      <c r="K286" s="17"/>
      <c r="L286" s="17"/>
      <c r="M286" s="17"/>
      <c r="N286" s="18"/>
      <c r="O286" s="18"/>
      <c r="P286" s="21"/>
      <c r="Q286" s="22"/>
      <c r="R286" s="20"/>
      <c r="S286" s="21"/>
      <c r="T286" s="21"/>
      <c r="U286" s="21"/>
      <c r="V286" s="23"/>
    </row>
    <row r="287" spans="1:22" x14ac:dyDescent="0.2">
      <c r="A287" s="15">
        <v>281</v>
      </c>
      <c r="B287" s="15"/>
      <c r="C287" s="15" t="str">
        <f>+IFERROR(VLOOKUP(B287,'4. Lista de Puestos'!$A$1:$B$824,2,FALSE),"")</f>
        <v/>
      </c>
      <c r="D287" s="16"/>
      <c r="E287" s="17"/>
      <c r="F287" s="17"/>
      <c r="G287" s="17"/>
      <c r="H287" s="17"/>
      <c r="I287" s="17"/>
      <c r="J287" s="17"/>
      <c r="K287" s="17"/>
      <c r="L287" s="17"/>
      <c r="M287" s="17"/>
      <c r="N287" s="18"/>
      <c r="O287" s="18"/>
      <c r="P287" s="21"/>
      <c r="Q287" s="22"/>
      <c r="R287" s="20"/>
      <c r="S287" s="21"/>
      <c r="T287" s="21"/>
      <c r="U287" s="21"/>
      <c r="V287" s="23"/>
    </row>
    <row r="288" spans="1:22" x14ac:dyDescent="0.2">
      <c r="A288" s="15">
        <v>282</v>
      </c>
      <c r="B288" s="15"/>
      <c r="C288" s="15" t="str">
        <f>+IFERROR(VLOOKUP(B288,'4. Lista de Puestos'!$A$1:$B$824,2,FALSE),"")</f>
        <v/>
      </c>
      <c r="D288" s="16"/>
      <c r="E288" s="17"/>
      <c r="F288" s="17"/>
      <c r="G288" s="17"/>
      <c r="H288" s="17"/>
      <c r="I288" s="17"/>
      <c r="J288" s="17"/>
      <c r="K288" s="17"/>
      <c r="L288" s="17"/>
      <c r="M288" s="17"/>
      <c r="N288" s="18"/>
      <c r="O288" s="18"/>
      <c r="P288" s="21"/>
      <c r="Q288" s="22"/>
      <c r="R288" s="20"/>
      <c r="S288" s="21"/>
      <c r="T288" s="21"/>
      <c r="U288" s="21"/>
      <c r="V288" s="23"/>
    </row>
    <row r="289" spans="1:22" x14ac:dyDescent="0.2">
      <c r="A289" s="15">
        <v>283</v>
      </c>
      <c r="B289" s="15"/>
      <c r="C289" s="15" t="str">
        <f>+IFERROR(VLOOKUP(B289,'4. Lista de Puestos'!$A$1:$B$824,2,FALSE),"")</f>
        <v/>
      </c>
      <c r="D289" s="16"/>
      <c r="E289" s="17"/>
      <c r="F289" s="17"/>
      <c r="G289" s="17"/>
      <c r="H289" s="17"/>
      <c r="I289" s="17"/>
      <c r="J289" s="17"/>
      <c r="K289" s="17"/>
      <c r="L289" s="17"/>
      <c r="M289" s="17"/>
      <c r="N289" s="18"/>
      <c r="O289" s="18"/>
      <c r="P289" s="21"/>
      <c r="Q289" s="22"/>
      <c r="R289" s="20"/>
      <c r="S289" s="21"/>
      <c r="T289" s="21"/>
      <c r="U289" s="21"/>
      <c r="V289" s="23"/>
    </row>
    <row r="290" spans="1:22" x14ac:dyDescent="0.2">
      <c r="A290" s="15">
        <v>284</v>
      </c>
      <c r="B290" s="15"/>
      <c r="C290" s="15" t="str">
        <f>+IFERROR(VLOOKUP(B290,'4. Lista de Puestos'!$A$1:$B$824,2,FALSE),"")</f>
        <v/>
      </c>
      <c r="D290" s="16"/>
      <c r="E290" s="17"/>
      <c r="F290" s="17"/>
      <c r="G290" s="17"/>
      <c r="H290" s="17"/>
      <c r="I290" s="17"/>
      <c r="J290" s="17"/>
      <c r="K290" s="17"/>
      <c r="L290" s="17"/>
      <c r="M290" s="17"/>
      <c r="N290" s="18"/>
      <c r="O290" s="18"/>
      <c r="P290" s="21"/>
      <c r="Q290" s="22"/>
      <c r="R290" s="20"/>
      <c r="S290" s="21"/>
      <c r="T290" s="21"/>
      <c r="U290" s="21"/>
      <c r="V290" s="23"/>
    </row>
    <row r="291" spans="1:22" x14ac:dyDescent="0.2">
      <c r="A291" s="15">
        <v>285</v>
      </c>
      <c r="B291" s="15"/>
      <c r="C291" s="15" t="str">
        <f>+IFERROR(VLOOKUP(B291,'4. Lista de Puestos'!$A$1:$B$824,2,FALSE),"")</f>
        <v/>
      </c>
      <c r="D291" s="16"/>
      <c r="E291" s="17"/>
      <c r="F291" s="17"/>
      <c r="G291" s="17"/>
      <c r="H291" s="17"/>
      <c r="I291" s="17"/>
      <c r="J291" s="17"/>
      <c r="K291" s="17"/>
      <c r="L291" s="17"/>
      <c r="M291" s="17"/>
      <c r="N291" s="18"/>
      <c r="O291" s="18"/>
      <c r="P291" s="21"/>
      <c r="Q291" s="22"/>
      <c r="R291" s="20"/>
      <c r="S291" s="21"/>
      <c r="T291" s="21"/>
      <c r="U291" s="21"/>
      <c r="V291" s="23"/>
    </row>
    <row r="292" spans="1:22" x14ac:dyDescent="0.2">
      <c r="A292" s="15">
        <v>286</v>
      </c>
      <c r="B292" s="15"/>
      <c r="C292" s="15" t="str">
        <f>+IFERROR(VLOOKUP(B292,'4. Lista de Puestos'!$A$1:$B$824,2,FALSE),"")</f>
        <v/>
      </c>
      <c r="D292" s="16"/>
      <c r="E292" s="17"/>
      <c r="F292" s="17"/>
      <c r="G292" s="17"/>
      <c r="H292" s="17"/>
      <c r="I292" s="17"/>
      <c r="J292" s="17"/>
      <c r="K292" s="17"/>
      <c r="L292" s="17"/>
      <c r="M292" s="17"/>
      <c r="N292" s="18"/>
      <c r="O292" s="18"/>
      <c r="P292" s="21"/>
      <c r="Q292" s="22"/>
      <c r="R292" s="20"/>
      <c r="S292" s="21"/>
      <c r="T292" s="21"/>
      <c r="U292" s="21"/>
      <c r="V292" s="23"/>
    </row>
    <row r="293" spans="1:22" x14ac:dyDescent="0.2">
      <c r="A293" s="15">
        <v>287</v>
      </c>
      <c r="B293" s="15"/>
      <c r="C293" s="15" t="str">
        <f>+IFERROR(VLOOKUP(B293,'4. Lista de Puestos'!$A$1:$B$824,2,FALSE),"")</f>
        <v/>
      </c>
      <c r="D293" s="16"/>
      <c r="E293" s="17"/>
      <c r="F293" s="17"/>
      <c r="G293" s="17"/>
      <c r="H293" s="17"/>
      <c r="I293" s="17"/>
      <c r="J293" s="17"/>
      <c r="K293" s="17"/>
      <c r="L293" s="17"/>
      <c r="M293" s="17"/>
      <c r="N293" s="18"/>
      <c r="O293" s="18"/>
      <c r="P293" s="21"/>
      <c r="Q293" s="22"/>
      <c r="R293" s="20"/>
      <c r="S293" s="21"/>
      <c r="T293" s="21"/>
      <c r="U293" s="21"/>
      <c r="V293" s="23"/>
    </row>
    <row r="294" spans="1:22" x14ac:dyDescent="0.2">
      <c r="A294" s="15">
        <v>288</v>
      </c>
      <c r="B294" s="15"/>
      <c r="C294" s="15" t="str">
        <f>+IFERROR(VLOOKUP(B294,'4. Lista de Puestos'!$A$1:$B$824,2,FALSE),"")</f>
        <v/>
      </c>
      <c r="D294" s="16"/>
      <c r="E294" s="17"/>
      <c r="F294" s="17"/>
      <c r="G294" s="17"/>
      <c r="H294" s="17"/>
      <c r="I294" s="17"/>
      <c r="J294" s="17"/>
      <c r="K294" s="17"/>
      <c r="L294" s="17"/>
      <c r="M294" s="17"/>
      <c r="N294" s="18"/>
      <c r="O294" s="18"/>
      <c r="P294" s="21"/>
      <c r="Q294" s="22"/>
      <c r="R294" s="20"/>
      <c r="S294" s="21"/>
      <c r="T294" s="21"/>
      <c r="U294" s="21"/>
      <c r="V294" s="23"/>
    </row>
    <row r="295" spans="1:22" x14ac:dyDescent="0.2">
      <c r="A295" s="15">
        <v>289</v>
      </c>
      <c r="B295" s="15"/>
      <c r="C295" s="15" t="str">
        <f>+IFERROR(VLOOKUP(B295,'4. Lista de Puestos'!$A$1:$B$824,2,FALSE),"")</f>
        <v/>
      </c>
      <c r="D295" s="16"/>
      <c r="E295" s="17"/>
      <c r="F295" s="17"/>
      <c r="G295" s="17"/>
      <c r="H295" s="17"/>
      <c r="I295" s="17"/>
      <c r="J295" s="17"/>
      <c r="K295" s="17"/>
      <c r="L295" s="17"/>
      <c r="M295" s="17"/>
      <c r="N295" s="18"/>
      <c r="O295" s="18"/>
      <c r="P295" s="21"/>
      <c r="Q295" s="22"/>
      <c r="R295" s="20"/>
      <c r="S295" s="21"/>
      <c r="T295" s="21"/>
      <c r="U295" s="21"/>
      <c r="V295" s="23"/>
    </row>
    <row r="296" spans="1:22" x14ac:dyDescent="0.2">
      <c r="A296" s="15">
        <v>290</v>
      </c>
      <c r="B296" s="15"/>
      <c r="C296" s="15" t="str">
        <f>+IFERROR(VLOOKUP(B296,'4. Lista de Puestos'!$A$1:$B$824,2,FALSE),"")</f>
        <v/>
      </c>
      <c r="D296" s="16"/>
      <c r="E296" s="17"/>
      <c r="F296" s="17"/>
      <c r="G296" s="17"/>
      <c r="H296" s="17"/>
      <c r="I296" s="17"/>
      <c r="J296" s="17"/>
      <c r="K296" s="17"/>
      <c r="L296" s="17"/>
      <c r="M296" s="17"/>
      <c r="N296" s="18"/>
      <c r="O296" s="18"/>
      <c r="P296" s="21"/>
      <c r="Q296" s="22"/>
      <c r="R296" s="20"/>
      <c r="S296" s="21"/>
      <c r="T296" s="21"/>
      <c r="U296" s="21"/>
      <c r="V296" s="23"/>
    </row>
    <row r="297" spans="1:22" x14ac:dyDescent="0.2">
      <c r="A297" s="15">
        <v>291</v>
      </c>
      <c r="B297" s="15"/>
      <c r="C297" s="15" t="str">
        <f>+IFERROR(VLOOKUP(B297,'4. Lista de Puestos'!$A$1:$B$824,2,FALSE),"")</f>
        <v/>
      </c>
      <c r="D297" s="16"/>
      <c r="E297" s="17"/>
      <c r="F297" s="17"/>
      <c r="G297" s="17"/>
      <c r="H297" s="17"/>
      <c r="I297" s="17"/>
      <c r="J297" s="17"/>
      <c r="K297" s="17"/>
      <c r="L297" s="17"/>
      <c r="M297" s="17"/>
      <c r="N297" s="18"/>
      <c r="O297" s="18"/>
      <c r="P297" s="21"/>
      <c r="Q297" s="22"/>
      <c r="R297" s="20"/>
      <c r="S297" s="21"/>
      <c r="T297" s="21"/>
      <c r="U297" s="21"/>
      <c r="V297" s="23"/>
    </row>
    <row r="298" spans="1:22" x14ac:dyDescent="0.2">
      <c r="A298" s="15">
        <v>292</v>
      </c>
      <c r="B298" s="15"/>
      <c r="C298" s="15" t="str">
        <f>+IFERROR(VLOOKUP(B298,'4. Lista de Puestos'!$A$1:$B$824,2,FALSE),"")</f>
        <v/>
      </c>
      <c r="D298" s="16"/>
      <c r="E298" s="17"/>
      <c r="F298" s="17"/>
      <c r="G298" s="17"/>
      <c r="H298" s="17"/>
      <c r="I298" s="17"/>
      <c r="J298" s="17"/>
      <c r="K298" s="17"/>
      <c r="L298" s="17"/>
      <c r="M298" s="17"/>
      <c r="N298" s="18"/>
      <c r="O298" s="18"/>
      <c r="P298" s="21"/>
      <c r="Q298" s="22"/>
      <c r="R298" s="20"/>
      <c r="S298" s="21"/>
      <c r="T298" s="21"/>
      <c r="U298" s="21"/>
      <c r="V298" s="23"/>
    </row>
    <row r="299" spans="1:22" x14ac:dyDescent="0.2">
      <c r="A299" s="15">
        <v>293</v>
      </c>
      <c r="B299" s="15"/>
      <c r="C299" s="15" t="str">
        <f>+IFERROR(VLOOKUP(B299,'4. Lista de Puestos'!$A$1:$B$824,2,FALSE),"")</f>
        <v/>
      </c>
      <c r="D299" s="16"/>
      <c r="E299" s="17"/>
      <c r="F299" s="17"/>
      <c r="G299" s="17"/>
      <c r="H299" s="17"/>
      <c r="I299" s="17"/>
      <c r="J299" s="17"/>
      <c r="K299" s="17"/>
      <c r="L299" s="17"/>
      <c r="M299" s="17"/>
      <c r="N299" s="18"/>
      <c r="O299" s="18"/>
      <c r="P299" s="21"/>
      <c r="Q299" s="22"/>
      <c r="R299" s="20"/>
      <c r="S299" s="21"/>
      <c r="T299" s="21"/>
      <c r="U299" s="21"/>
      <c r="V299" s="23"/>
    </row>
    <row r="300" spans="1:22" x14ac:dyDescent="0.2">
      <c r="A300" s="15">
        <v>294</v>
      </c>
      <c r="B300" s="15"/>
      <c r="C300" s="15" t="str">
        <f>+IFERROR(VLOOKUP(B300,'4. Lista de Puestos'!$A$1:$B$824,2,FALSE),"")</f>
        <v/>
      </c>
      <c r="D300" s="16"/>
      <c r="E300" s="17"/>
      <c r="F300" s="17"/>
      <c r="G300" s="17"/>
      <c r="H300" s="17"/>
      <c r="I300" s="17"/>
      <c r="J300" s="17"/>
      <c r="K300" s="17"/>
      <c r="L300" s="17"/>
      <c r="M300" s="17"/>
      <c r="N300" s="18"/>
      <c r="O300" s="18"/>
      <c r="P300" s="21"/>
      <c r="Q300" s="22"/>
      <c r="R300" s="20"/>
      <c r="S300" s="21"/>
      <c r="T300" s="21"/>
      <c r="U300" s="21"/>
      <c r="V300" s="23"/>
    </row>
    <row r="301" spans="1:22" x14ac:dyDescent="0.2">
      <c r="A301" s="15">
        <v>295</v>
      </c>
      <c r="B301" s="15"/>
      <c r="C301" s="15" t="str">
        <f>+IFERROR(VLOOKUP(B301,'4. Lista de Puestos'!$A$1:$B$824,2,FALSE),"")</f>
        <v/>
      </c>
      <c r="D301" s="16"/>
      <c r="E301" s="17"/>
      <c r="F301" s="17"/>
      <c r="G301" s="17"/>
      <c r="H301" s="17"/>
      <c r="I301" s="17"/>
      <c r="J301" s="17"/>
      <c r="K301" s="17"/>
      <c r="L301" s="17"/>
      <c r="M301" s="17"/>
      <c r="N301" s="18"/>
      <c r="O301" s="18"/>
      <c r="P301" s="21"/>
      <c r="Q301" s="22"/>
      <c r="R301" s="20"/>
      <c r="S301" s="21"/>
      <c r="T301" s="21"/>
      <c r="U301" s="21"/>
      <c r="V301" s="23"/>
    </row>
    <row r="302" spans="1:22" x14ac:dyDescent="0.2">
      <c r="A302" s="15">
        <v>296</v>
      </c>
      <c r="B302" s="15"/>
      <c r="C302" s="15" t="str">
        <f>+IFERROR(VLOOKUP(B302,'4. Lista de Puestos'!$A$1:$B$824,2,FALSE),"")</f>
        <v/>
      </c>
      <c r="D302" s="16"/>
      <c r="E302" s="17"/>
      <c r="F302" s="17"/>
      <c r="G302" s="17"/>
      <c r="H302" s="17"/>
      <c r="I302" s="17"/>
      <c r="J302" s="17"/>
      <c r="K302" s="17"/>
      <c r="L302" s="17"/>
      <c r="M302" s="17"/>
      <c r="N302" s="18"/>
      <c r="O302" s="18"/>
      <c r="P302" s="21"/>
      <c r="Q302" s="22"/>
      <c r="R302" s="20"/>
      <c r="S302" s="21"/>
      <c r="T302" s="21"/>
      <c r="U302" s="21"/>
      <c r="V302" s="23"/>
    </row>
    <row r="303" spans="1:22" x14ac:dyDescent="0.2">
      <c r="A303" s="15">
        <v>297</v>
      </c>
      <c r="B303" s="15"/>
      <c r="C303" s="15" t="str">
        <f>+IFERROR(VLOOKUP(B303,'4. Lista de Puestos'!$A$1:$B$824,2,FALSE),"")</f>
        <v/>
      </c>
      <c r="D303" s="16"/>
      <c r="E303" s="17"/>
      <c r="F303" s="17"/>
      <c r="G303" s="17"/>
      <c r="H303" s="17"/>
      <c r="I303" s="17"/>
      <c r="J303" s="17"/>
      <c r="K303" s="17"/>
      <c r="L303" s="17"/>
      <c r="M303" s="17"/>
      <c r="N303" s="18"/>
      <c r="O303" s="18"/>
      <c r="P303" s="21"/>
      <c r="Q303" s="22"/>
      <c r="R303" s="20"/>
      <c r="S303" s="21"/>
      <c r="T303" s="21"/>
      <c r="U303" s="21"/>
      <c r="V303" s="23"/>
    </row>
    <row r="304" spans="1:22" x14ac:dyDescent="0.2">
      <c r="A304" s="15">
        <v>298</v>
      </c>
      <c r="B304" s="15"/>
      <c r="C304" s="15" t="str">
        <f>+IFERROR(VLOOKUP(B304,'4. Lista de Puestos'!$A$1:$B$824,2,FALSE),"")</f>
        <v/>
      </c>
      <c r="D304" s="16"/>
      <c r="E304" s="17"/>
      <c r="F304" s="17"/>
      <c r="G304" s="17"/>
      <c r="H304" s="17"/>
      <c r="I304" s="17"/>
      <c r="J304" s="17"/>
      <c r="K304" s="17"/>
      <c r="L304" s="17"/>
      <c r="M304" s="17"/>
      <c r="N304" s="18"/>
      <c r="O304" s="18"/>
      <c r="P304" s="21"/>
      <c r="Q304" s="22"/>
      <c r="R304" s="20"/>
      <c r="S304" s="21"/>
      <c r="T304" s="21"/>
      <c r="U304" s="21"/>
      <c r="V304" s="23"/>
    </row>
    <row r="305" spans="1:22" x14ac:dyDescent="0.2">
      <c r="A305" s="15">
        <v>299</v>
      </c>
      <c r="B305" s="15"/>
      <c r="C305" s="15" t="str">
        <f>+IFERROR(VLOOKUP(B305,'4. Lista de Puestos'!$A$1:$B$824,2,FALSE),"")</f>
        <v/>
      </c>
      <c r="D305" s="16"/>
      <c r="E305" s="17"/>
      <c r="F305" s="17"/>
      <c r="G305" s="17"/>
      <c r="H305" s="17"/>
      <c r="I305" s="17"/>
      <c r="J305" s="17"/>
      <c r="K305" s="17"/>
      <c r="L305" s="17"/>
      <c r="M305" s="17"/>
      <c r="N305" s="18"/>
      <c r="O305" s="18"/>
      <c r="P305" s="21"/>
      <c r="Q305" s="22"/>
      <c r="R305" s="20"/>
      <c r="S305" s="21"/>
      <c r="T305" s="21"/>
      <c r="U305" s="21"/>
      <c r="V305" s="23"/>
    </row>
    <row r="306" spans="1:22" x14ac:dyDescent="0.2">
      <c r="A306" s="15">
        <v>300</v>
      </c>
      <c r="B306" s="15"/>
      <c r="C306" s="15" t="str">
        <f>+IFERROR(VLOOKUP(B306,'4. Lista de Puestos'!$A$1:$B$824,2,FALSE),"")</f>
        <v/>
      </c>
      <c r="D306" s="16"/>
      <c r="E306" s="17"/>
      <c r="F306" s="17"/>
      <c r="G306" s="17"/>
      <c r="H306" s="17"/>
      <c r="I306" s="17"/>
      <c r="J306" s="17"/>
      <c r="K306" s="17"/>
      <c r="L306" s="17"/>
      <c r="M306" s="17"/>
      <c r="N306" s="18"/>
      <c r="O306" s="18"/>
      <c r="P306" s="21"/>
      <c r="Q306" s="22"/>
      <c r="R306" s="20"/>
      <c r="S306" s="21"/>
      <c r="T306" s="21"/>
      <c r="U306" s="21"/>
      <c r="V306" s="23"/>
    </row>
    <row r="307" spans="1:22" x14ac:dyDescent="0.2">
      <c r="A307" s="15">
        <v>301</v>
      </c>
      <c r="B307" s="15"/>
      <c r="C307" s="15" t="str">
        <f>+IFERROR(VLOOKUP(B307,'4. Lista de Puestos'!$A$1:$B$824,2,FALSE),"")</f>
        <v/>
      </c>
      <c r="D307" s="16"/>
      <c r="E307" s="17"/>
      <c r="F307" s="17"/>
      <c r="G307" s="17"/>
      <c r="H307" s="17"/>
      <c r="I307" s="17"/>
      <c r="J307" s="17"/>
      <c r="K307" s="17"/>
      <c r="L307" s="17"/>
      <c r="M307" s="17"/>
      <c r="N307" s="18"/>
      <c r="O307" s="18"/>
      <c r="P307" s="21"/>
      <c r="Q307" s="22"/>
      <c r="R307" s="20"/>
      <c r="S307" s="21"/>
      <c r="T307" s="21"/>
      <c r="U307" s="21"/>
      <c r="V307" s="23"/>
    </row>
    <row r="308" spans="1:22" x14ac:dyDescent="0.2">
      <c r="A308" s="15">
        <v>302</v>
      </c>
      <c r="B308" s="15"/>
      <c r="C308" s="15" t="str">
        <f>+IFERROR(VLOOKUP(B308,'4. Lista de Puestos'!$A$1:$B$824,2,FALSE),"")</f>
        <v/>
      </c>
      <c r="D308" s="16"/>
      <c r="E308" s="17"/>
      <c r="F308" s="17"/>
      <c r="G308" s="17"/>
      <c r="H308" s="17"/>
      <c r="I308" s="17"/>
      <c r="J308" s="17"/>
      <c r="K308" s="17"/>
      <c r="L308" s="17"/>
      <c r="M308" s="17"/>
      <c r="N308" s="18"/>
      <c r="O308" s="18"/>
      <c r="P308" s="21"/>
      <c r="Q308" s="22"/>
      <c r="R308" s="20"/>
      <c r="S308" s="21"/>
      <c r="T308" s="21"/>
      <c r="U308" s="21"/>
      <c r="V308" s="23"/>
    </row>
    <row r="309" spans="1:22" x14ac:dyDescent="0.2">
      <c r="A309" s="15">
        <v>303</v>
      </c>
      <c r="B309" s="15"/>
      <c r="C309" s="15" t="str">
        <f>+IFERROR(VLOOKUP(B309,'4. Lista de Puestos'!$A$1:$B$824,2,FALSE),"")</f>
        <v/>
      </c>
      <c r="D309" s="16"/>
      <c r="E309" s="17"/>
      <c r="F309" s="17"/>
      <c r="G309" s="17"/>
      <c r="H309" s="17"/>
      <c r="I309" s="17"/>
      <c r="J309" s="17"/>
      <c r="K309" s="17"/>
      <c r="L309" s="17"/>
      <c r="M309" s="17"/>
      <c r="N309" s="18"/>
      <c r="O309" s="18"/>
      <c r="P309" s="21"/>
      <c r="Q309" s="22"/>
      <c r="R309" s="20"/>
      <c r="S309" s="21"/>
      <c r="T309" s="21"/>
      <c r="U309" s="21"/>
      <c r="V309" s="23"/>
    </row>
    <row r="310" spans="1:22" x14ac:dyDescent="0.2">
      <c r="A310" s="15">
        <v>304</v>
      </c>
      <c r="B310" s="15"/>
      <c r="C310" s="15" t="str">
        <f>+IFERROR(VLOOKUP(B310,'4. Lista de Puestos'!$A$1:$B$824,2,FALSE),"")</f>
        <v/>
      </c>
      <c r="D310" s="16"/>
      <c r="E310" s="17"/>
      <c r="F310" s="17"/>
      <c r="G310" s="17"/>
      <c r="H310" s="17"/>
      <c r="I310" s="17"/>
      <c r="J310" s="17"/>
      <c r="K310" s="17"/>
      <c r="L310" s="17"/>
      <c r="M310" s="17"/>
      <c r="N310" s="18"/>
      <c r="O310" s="18"/>
      <c r="P310" s="21"/>
      <c r="Q310" s="22"/>
      <c r="R310" s="20"/>
      <c r="S310" s="21"/>
      <c r="T310" s="21"/>
      <c r="U310" s="21"/>
      <c r="V310" s="23"/>
    </row>
    <row r="311" spans="1:22" x14ac:dyDescent="0.2">
      <c r="A311" s="15">
        <v>305</v>
      </c>
      <c r="B311" s="15"/>
      <c r="C311" s="15" t="str">
        <f>+IFERROR(VLOOKUP(B311,'4. Lista de Puestos'!$A$1:$B$824,2,FALSE),"")</f>
        <v/>
      </c>
      <c r="D311" s="16"/>
      <c r="E311" s="17"/>
      <c r="F311" s="17"/>
      <c r="G311" s="17"/>
      <c r="H311" s="17"/>
      <c r="I311" s="17"/>
      <c r="J311" s="17"/>
      <c r="K311" s="17"/>
      <c r="L311" s="17"/>
      <c r="M311" s="17"/>
      <c r="N311" s="18"/>
      <c r="O311" s="18"/>
      <c r="P311" s="21"/>
      <c r="Q311" s="22"/>
      <c r="R311" s="20"/>
      <c r="S311" s="21"/>
      <c r="T311" s="21"/>
      <c r="U311" s="21"/>
      <c r="V311" s="23"/>
    </row>
    <row r="312" spans="1:22" x14ac:dyDescent="0.2">
      <c r="A312" s="15">
        <v>306</v>
      </c>
      <c r="B312" s="15"/>
      <c r="C312" s="15" t="str">
        <f>+IFERROR(VLOOKUP(B312,'4. Lista de Puestos'!$A$1:$B$824,2,FALSE),"")</f>
        <v/>
      </c>
      <c r="D312" s="16"/>
      <c r="E312" s="17"/>
      <c r="F312" s="17"/>
      <c r="G312" s="17"/>
      <c r="H312" s="17"/>
      <c r="I312" s="17"/>
      <c r="J312" s="17"/>
      <c r="K312" s="17"/>
      <c r="L312" s="17"/>
      <c r="M312" s="17"/>
      <c r="N312" s="18"/>
      <c r="O312" s="18"/>
      <c r="P312" s="21"/>
      <c r="Q312" s="22"/>
      <c r="R312" s="20"/>
      <c r="S312" s="21"/>
      <c r="T312" s="21"/>
      <c r="U312" s="21"/>
      <c r="V312" s="23"/>
    </row>
    <row r="313" spans="1:22" x14ac:dyDescent="0.2">
      <c r="A313" s="15">
        <v>307</v>
      </c>
      <c r="B313" s="15"/>
      <c r="C313" s="15" t="str">
        <f>+IFERROR(VLOOKUP(B313,'4. Lista de Puestos'!$A$1:$B$824,2,FALSE),"")</f>
        <v/>
      </c>
      <c r="D313" s="16"/>
      <c r="E313" s="17"/>
      <c r="F313" s="17"/>
      <c r="G313" s="17"/>
      <c r="H313" s="17"/>
      <c r="I313" s="17"/>
      <c r="J313" s="17"/>
      <c r="K313" s="17"/>
      <c r="L313" s="17"/>
      <c r="M313" s="17"/>
      <c r="N313" s="18"/>
      <c r="O313" s="18"/>
      <c r="P313" s="21"/>
      <c r="Q313" s="22"/>
      <c r="R313" s="20"/>
      <c r="S313" s="21"/>
      <c r="T313" s="21"/>
      <c r="U313" s="21"/>
      <c r="V313" s="23"/>
    </row>
    <row r="314" spans="1:22" x14ac:dyDescent="0.2">
      <c r="A314" s="15">
        <v>308</v>
      </c>
      <c r="B314" s="15"/>
      <c r="C314" s="15" t="str">
        <f>+IFERROR(VLOOKUP(B314,'4. Lista de Puestos'!$A$1:$B$824,2,FALSE),"")</f>
        <v/>
      </c>
      <c r="D314" s="16"/>
      <c r="E314" s="17"/>
      <c r="F314" s="17"/>
      <c r="G314" s="17"/>
      <c r="H314" s="17"/>
      <c r="I314" s="17"/>
      <c r="J314" s="17"/>
      <c r="K314" s="17"/>
      <c r="L314" s="17"/>
      <c r="M314" s="17"/>
      <c r="N314" s="18"/>
      <c r="O314" s="18"/>
      <c r="P314" s="21"/>
      <c r="Q314" s="22"/>
      <c r="R314" s="20"/>
      <c r="S314" s="21"/>
      <c r="T314" s="21"/>
      <c r="U314" s="21"/>
      <c r="V314" s="23"/>
    </row>
    <row r="315" spans="1:22" x14ac:dyDescent="0.2">
      <c r="A315" s="15">
        <v>309</v>
      </c>
      <c r="B315" s="15"/>
      <c r="C315" s="15" t="str">
        <f>+IFERROR(VLOOKUP(B315,'4. Lista de Puestos'!$A$1:$B$824,2,FALSE),"")</f>
        <v/>
      </c>
      <c r="D315" s="16"/>
      <c r="E315" s="17"/>
      <c r="F315" s="17"/>
      <c r="G315" s="17"/>
      <c r="H315" s="17"/>
      <c r="I315" s="17"/>
      <c r="J315" s="17"/>
      <c r="K315" s="17"/>
      <c r="L315" s="17"/>
      <c r="M315" s="17"/>
      <c r="N315" s="18"/>
      <c r="O315" s="18"/>
      <c r="P315" s="21"/>
      <c r="Q315" s="22"/>
      <c r="R315" s="20"/>
      <c r="S315" s="21"/>
      <c r="T315" s="21"/>
      <c r="U315" s="21"/>
      <c r="V315" s="23"/>
    </row>
    <row r="316" spans="1:22" x14ac:dyDescent="0.2">
      <c r="A316" s="15">
        <v>310</v>
      </c>
      <c r="B316" s="15"/>
      <c r="C316" s="15" t="str">
        <f>+IFERROR(VLOOKUP(B316,'4. Lista de Puestos'!$A$1:$B$824,2,FALSE),"")</f>
        <v/>
      </c>
      <c r="D316" s="16"/>
      <c r="E316" s="17"/>
      <c r="F316" s="17"/>
      <c r="G316" s="17"/>
      <c r="H316" s="17"/>
      <c r="I316" s="17"/>
      <c r="J316" s="17"/>
      <c r="K316" s="17"/>
      <c r="L316" s="17"/>
      <c r="M316" s="17"/>
      <c r="N316" s="18"/>
      <c r="O316" s="18"/>
      <c r="P316" s="21"/>
      <c r="Q316" s="22"/>
      <c r="R316" s="20"/>
      <c r="S316" s="21"/>
      <c r="T316" s="21"/>
      <c r="U316" s="21"/>
      <c r="V316" s="23"/>
    </row>
    <row r="317" spans="1:22" x14ac:dyDescent="0.2">
      <c r="A317" s="15">
        <v>311</v>
      </c>
      <c r="B317" s="15"/>
      <c r="C317" s="15" t="str">
        <f>+IFERROR(VLOOKUP(B317,'4. Lista de Puestos'!$A$1:$B$824,2,FALSE),"")</f>
        <v/>
      </c>
      <c r="D317" s="16"/>
      <c r="E317" s="17"/>
      <c r="F317" s="17"/>
      <c r="G317" s="17"/>
      <c r="H317" s="17"/>
      <c r="I317" s="17"/>
      <c r="J317" s="17"/>
      <c r="K317" s="17"/>
      <c r="L317" s="17"/>
      <c r="M317" s="17"/>
      <c r="N317" s="18"/>
      <c r="O317" s="18"/>
      <c r="P317" s="21"/>
      <c r="Q317" s="22"/>
      <c r="R317" s="20"/>
      <c r="S317" s="21"/>
      <c r="T317" s="21"/>
      <c r="U317" s="21"/>
      <c r="V317" s="23"/>
    </row>
    <row r="318" spans="1:22" x14ac:dyDescent="0.2">
      <c r="A318" s="15">
        <v>312</v>
      </c>
      <c r="B318" s="15"/>
      <c r="C318" s="15" t="str">
        <f>+IFERROR(VLOOKUP(B318,'4. Lista de Puestos'!$A$1:$B$824,2,FALSE),"")</f>
        <v/>
      </c>
      <c r="D318" s="16"/>
      <c r="E318" s="17"/>
      <c r="F318" s="17"/>
      <c r="G318" s="17"/>
      <c r="H318" s="17"/>
      <c r="I318" s="17"/>
      <c r="J318" s="17"/>
      <c r="K318" s="17"/>
      <c r="L318" s="17"/>
      <c r="M318" s="17"/>
      <c r="N318" s="18"/>
      <c r="O318" s="18"/>
      <c r="P318" s="21"/>
      <c r="Q318" s="22"/>
      <c r="R318" s="20"/>
      <c r="S318" s="21"/>
      <c r="T318" s="21"/>
      <c r="U318" s="21"/>
      <c r="V318" s="23"/>
    </row>
    <row r="319" spans="1:22" x14ac:dyDescent="0.2">
      <c r="A319" s="15">
        <v>313</v>
      </c>
      <c r="B319" s="15"/>
      <c r="C319" s="15" t="str">
        <f>+IFERROR(VLOOKUP(B319,'4. Lista de Puestos'!$A$1:$B$824,2,FALSE),"")</f>
        <v/>
      </c>
      <c r="D319" s="16"/>
      <c r="E319" s="17"/>
      <c r="F319" s="17"/>
      <c r="G319" s="17"/>
      <c r="H319" s="17"/>
      <c r="I319" s="17"/>
      <c r="J319" s="17"/>
      <c r="K319" s="17"/>
      <c r="L319" s="17"/>
      <c r="M319" s="17"/>
      <c r="N319" s="18"/>
      <c r="O319" s="18"/>
      <c r="P319" s="21"/>
      <c r="Q319" s="22"/>
      <c r="R319" s="20"/>
      <c r="S319" s="21"/>
      <c r="T319" s="21"/>
      <c r="U319" s="21"/>
      <c r="V319" s="23"/>
    </row>
    <row r="320" spans="1:22" x14ac:dyDescent="0.2">
      <c r="A320" s="15">
        <v>314</v>
      </c>
      <c r="B320" s="15"/>
      <c r="C320" s="15" t="str">
        <f>+IFERROR(VLOOKUP(B320,'4. Lista de Puestos'!$A$1:$B$824,2,FALSE),"")</f>
        <v/>
      </c>
      <c r="D320" s="16"/>
      <c r="E320" s="17"/>
      <c r="F320" s="17"/>
      <c r="G320" s="17"/>
      <c r="H320" s="17"/>
      <c r="I320" s="17"/>
      <c r="J320" s="17"/>
      <c r="K320" s="17"/>
      <c r="L320" s="17"/>
      <c r="M320" s="17"/>
      <c r="N320" s="18"/>
      <c r="O320" s="18"/>
      <c r="P320" s="21"/>
      <c r="Q320" s="22"/>
      <c r="R320" s="20"/>
      <c r="S320" s="21"/>
      <c r="T320" s="21"/>
      <c r="U320" s="21"/>
      <c r="V320" s="23"/>
    </row>
    <row r="321" spans="1:22" x14ac:dyDescent="0.2">
      <c r="A321" s="15">
        <v>315</v>
      </c>
      <c r="B321" s="15"/>
      <c r="C321" s="15" t="str">
        <f>+IFERROR(VLOOKUP(B321,'4. Lista de Puestos'!$A$1:$B$824,2,FALSE),"")</f>
        <v/>
      </c>
      <c r="D321" s="16"/>
      <c r="E321" s="17"/>
      <c r="F321" s="17"/>
      <c r="G321" s="17"/>
      <c r="H321" s="17"/>
      <c r="I321" s="17"/>
      <c r="J321" s="17"/>
      <c r="K321" s="17"/>
      <c r="L321" s="17"/>
      <c r="M321" s="17"/>
      <c r="N321" s="18"/>
      <c r="O321" s="18"/>
      <c r="P321" s="21"/>
      <c r="Q321" s="22"/>
      <c r="R321" s="20"/>
      <c r="S321" s="21"/>
      <c r="T321" s="21"/>
      <c r="U321" s="21"/>
      <c r="V321" s="23"/>
    </row>
    <row r="322" spans="1:22" x14ac:dyDescent="0.2">
      <c r="A322" s="15">
        <v>316</v>
      </c>
      <c r="B322" s="15"/>
      <c r="C322" s="15" t="str">
        <f>+IFERROR(VLOOKUP(B322,'4. Lista de Puestos'!$A$1:$B$824,2,FALSE),"")</f>
        <v/>
      </c>
      <c r="D322" s="16"/>
      <c r="E322" s="17"/>
      <c r="F322" s="17"/>
      <c r="G322" s="17"/>
      <c r="H322" s="17"/>
      <c r="I322" s="17"/>
      <c r="J322" s="17"/>
      <c r="K322" s="17"/>
      <c r="L322" s="17"/>
      <c r="M322" s="17"/>
      <c r="N322" s="18"/>
      <c r="O322" s="18"/>
      <c r="P322" s="21"/>
      <c r="Q322" s="22"/>
      <c r="R322" s="20"/>
      <c r="S322" s="21"/>
      <c r="T322" s="21"/>
      <c r="U322" s="21"/>
      <c r="V322" s="23"/>
    </row>
    <row r="323" spans="1:22" x14ac:dyDescent="0.2">
      <c r="A323" s="15">
        <v>317</v>
      </c>
      <c r="B323" s="15"/>
      <c r="C323" s="15" t="str">
        <f>+IFERROR(VLOOKUP(B323,'4. Lista de Puestos'!$A$1:$B$824,2,FALSE),"")</f>
        <v/>
      </c>
      <c r="D323" s="16"/>
      <c r="E323" s="17"/>
      <c r="F323" s="17"/>
      <c r="G323" s="17"/>
      <c r="H323" s="17"/>
      <c r="I323" s="17"/>
      <c r="J323" s="17"/>
      <c r="K323" s="17"/>
      <c r="L323" s="17"/>
      <c r="M323" s="17"/>
      <c r="N323" s="18"/>
      <c r="O323" s="18"/>
      <c r="P323" s="21"/>
      <c r="Q323" s="22"/>
      <c r="R323" s="20"/>
      <c r="S323" s="21"/>
      <c r="T323" s="21"/>
      <c r="U323" s="21"/>
      <c r="V323" s="23"/>
    </row>
    <row r="324" spans="1:22" x14ac:dyDescent="0.2">
      <c r="A324" s="15">
        <v>318</v>
      </c>
      <c r="B324" s="15"/>
      <c r="C324" s="15" t="str">
        <f>+IFERROR(VLOOKUP(B324,'4. Lista de Puestos'!$A$1:$B$824,2,FALSE),"")</f>
        <v/>
      </c>
      <c r="D324" s="16"/>
      <c r="E324" s="17"/>
      <c r="F324" s="17"/>
      <c r="G324" s="17"/>
      <c r="H324" s="17"/>
      <c r="I324" s="17"/>
      <c r="J324" s="17"/>
      <c r="K324" s="17"/>
      <c r="L324" s="17"/>
      <c r="M324" s="17"/>
      <c r="N324" s="18"/>
      <c r="O324" s="18"/>
      <c r="P324" s="21"/>
      <c r="Q324" s="22"/>
      <c r="R324" s="20"/>
      <c r="S324" s="21"/>
      <c r="T324" s="21"/>
      <c r="U324" s="21"/>
      <c r="V324" s="23"/>
    </row>
    <row r="325" spans="1:22" x14ac:dyDescent="0.2">
      <c r="A325" s="15">
        <v>319</v>
      </c>
      <c r="B325" s="15"/>
      <c r="C325" s="15" t="str">
        <f>+IFERROR(VLOOKUP(B325,'4. Lista de Puestos'!$A$1:$B$824,2,FALSE),"")</f>
        <v/>
      </c>
      <c r="D325" s="16"/>
      <c r="E325" s="17"/>
      <c r="F325" s="17"/>
      <c r="G325" s="17"/>
      <c r="H325" s="17"/>
      <c r="I325" s="17"/>
      <c r="J325" s="17"/>
      <c r="K325" s="17"/>
      <c r="L325" s="17"/>
      <c r="M325" s="17"/>
      <c r="N325" s="18"/>
      <c r="O325" s="18"/>
      <c r="P325" s="21"/>
      <c r="Q325" s="22"/>
      <c r="R325" s="20"/>
      <c r="S325" s="21"/>
      <c r="T325" s="21"/>
      <c r="U325" s="21"/>
      <c r="V325" s="23"/>
    </row>
    <row r="326" spans="1:22" x14ac:dyDescent="0.2">
      <c r="A326" s="15">
        <v>320</v>
      </c>
      <c r="B326" s="15"/>
      <c r="C326" s="15" t="str">
        <f>+IFERROR(VLOOKUP(B326,'4. Lista de Puestos'!$A$1:$B$824,2,FALSE),"")</f>
        <v/>
      </c>
      <c r="D326" s="16"/>
      <c r="E326" s="17"/>
      <c r="F326" s="17"/>
      <c r="G326" s="17"/>
      <c r="H326" s="17"/>
      <c r="I326" s="17"/>
      <c r="J326" s="17"/>
      <c r="K326" s="17"/>
      <c r="L326" s="17"/>
      <c r="M326" s="17"/>
      <c r="N326" s="18"/>
      <c r="O326" s="18"/>
      <c r="P326" s="21"/>
      <c r="Q326" s="22"/>
      <c r="R326" s="20"/>
      <c r="S326" s="21"/>
      <c r="T326" s="21"/>
      <c r="U326" s="21"/>
      <c r="V326" s="23"/>
    </row>
    <row r="327" spans="1:22" x14ac:dyDescent="0.2">
      <c r="A327" s="15">
        <v>321</v>
      </c>
      <c r="B327" s="15"/>
      <c r="C327" s="15" t="str">
        <f>+IFERROR(VLOOKUP(B327,'4. Lista de Puestos'!$A$1:$B$824,2,FALSE),"")</f>
        <v/>
      </c>
      <c r="D327" s="16"/>
      <c r="E327" s="17"/>
      <c r="F327" s="17"/>
      <c r="G327" s="17"/>
      <c r="H327" s="17"/>
      <c r="I327" s="17"/>
      <c r="J327" s="17"/>
      <c r="K327" s="17"/>
      <c r="L327" s="17"/>
      <c r="M327" s="17"/>
      <c r="N327" s="18"/>
      <c r="O327" s="18"/>
      <c r="P327" s="21"/>
      <c r="Q327" s="22"/>
      <c r="R327" s="20"/>
      <c r="S327" s="21"/>
      <c r="T327" s="21"/>
      <c r="U327" s="21"/>
      <c r="V327" s="23"/>
    </row>
    <row r="328" spans="1:22" x14ac:dyDescent="0.2">
      <c r="A328" s="15">
        <v>322</v>
      </c>
      <c r="B328" s="15"/>
      <c r="C328" s="15" t="str">
        <f>+IFERROR(VLOOKUP(B328,'4. Lista de Puestos'!$A$1:$B$824,2,FALSE),"")</f>
        <v/>
      </c>
      <c r="D328" s="16"/>
      <c r="E328" s="17"/>
      <c r="F328" s="17"/>
      <c r="G328" s="17"/>
      <c r="H328" s="17"/>
      <c r="I328" s="17"/>
      <c r="J328" s="17"/>
      <c r="K328" s="17"/>
      <c r="L328" s="17"/>
      <c r="M328" s="17"/>
      <c r="N328" s="18"/>
      <c r="O328" s="18"/>
      <c r="P328" s="21"/>
      <c r="Q328" s="22"/>
      <c r="R328" s="20"/>
      <c r="S328" s="21"/>
      <c r="T328" s="21"/>
      <c r="U328" s="21"/>
      <c r="V328" s="23"/>
    </row>
    <row r="329" spans="1:22" x14ac:dyDescent="0.2">
      <c r="A329" s="15">
        <v>323</v>
      </c>
      <c r="B329" s="15"/>
      <c r="C329" s="15" t="str">
        <f>+IFERROR(VLOOKUP(B329,'4. Lista de Puestos'!$A$1:$B$824,2,FALSE),"")</f>
        <v/>
      </c>
      <c r="D329" s="16"/>
      <c r="E329" s="17"/>
      <c r="F329" s="17"/>
      <c r="G329" s="17"/>
      <c r="H329" s="17"/>
      <c r="I329" s="17"/>
      <c r="J329" s="17"/>
      <c r="K329" s="17"/>
      <c r="L329" s="17"/>
      <c r="M329" s="17"/>
      <c r="N329" s="18"/>
      <c r="O329" s="18"/>
      <c r="P329" s="21"/>
      <c r="Q329" s="22"/>
      <c r="R329" s="20"/>
      <c r="S329" s="21"/>
      <c r="T329" s="21"/>
      <c r="U329" s="21"/>
      <c r="V329" s="23"/>
    </row>
    <row r="330" spans="1:22" x14ac:dyDescent="0.2">
      <c r="A330" s="15">
        <v>324</v>
      </c>
      <c r="B330" s="15"/>
      <c r="C330" s="15" t="str">
        <f>+IFERROR(VLOOKUP(B330,'4. Lista de Puestos'!$A$1:$B$824,2,FALSE),"")</f>
        <v/>
      </c>
      <c r="D330" s="16"/>
      <c r="E330" s="17"/>
      <c r="F330" s="17"/>
      <c r="G330" s="17"/>
      <c r="H330" s="17"/>
      <c r="I330" s="17"/>
      <c r="J330" s="17"/>
      <c r="K330" s="17"/>
      <c r="L330" s="17"/>
      <c r="M330" s="17"/>
      <c r="N330" s="18"/>
      <c r="O330" s="18"/>
      <c r="P330" s="21"/>
      <c r="Q330" s="22"/>
      <c r="R330" s="20"/>
      <c r="S330" s="21"/>
      <c r="T330" s="21"/>
      <c r="U330" s="21"/>
      <c r="V330" s="23"/>
    </row>
    <row r="331" spans="1:22" x14ac:dyDescent="0.2">
      <c r="A331" s="15">
        <v>325</v>
      </c>
      <c r="B331" s="15"/>
      <c r="C331" s="15" t="str">
        <f>+IFERROR(VLOOKUP(B331,'4. Lista de Puestos'!$A$1:$B$824,2,FALSE),"")</f>
        <v/>
      </c>
      <c r="D331" s="16"/>
      <c r="E331" s="17"/>
      <c r="F331" s="17"/>
      <c r="G331" s="17"/>
      <c r="H331" s="17"/>
      <c r="I331" s="17"/>
      <c r="J331" s="17"/>
      <c r="K331" s="17"/>
      <c r="L331" s="17"/>
      <c r="M331" s="17"/>
      <c r="N331" s="18"/>
      <c r="O331" s="18"/>
      <c r="P331" s="21"/>
      <c r="Q331" s="22"/>
      <c r="R331" s="20"/>
      <c r="S331" s="21"/>
      <c r="T331" s="21"/>
      <c r="U331" s="21"/>
      <c r="V331" s="23"/>
    </row>
    <row r="332" spans="1:22" x14ac:dyDescent="0.2">
      <c r="A332" s="15">
        <v>326</v>
      </c>
      <c r="B332" s="15"/>
      <c r="C332" s="15" t="str">
        <f>+IFERROR(VLOOKUP(B332,'4. Lista de Puestos'!$A$1:$B$824,2,FALSE),"")</f>
        <v/>
      </c>
      <c r="D332" s="16"/>
      <c r="E332" s="17"/>
      <c r="F332" s="17"/>
      <c r="G332" s="17"/>
      <c r="H332" s="17"/>
      <c r="I332" s="17"/>
      <c r="J332" s="17"/>
      <c r="K332" s="17"/>
      <c r="L332" s="17"/>
      <c r="M332" s="17"/>
      <c r="N332" s="18"/>
      <c r="O332" s="18"/>
      <c r="P332" s="21"/>
      <c r="Q332" s="22"/>
      <c r="R332" s="20"/>
      <c r="S332" s="21"/>
      <c r="T332" s="21"/>
      <c r="U332" s="21"/>
      <c r="V332" s="23"/>
    </row>
    <row r="333" spans="1:22" x14ac:dyDescent="0.2">
      <c r="A333" s="15">
        <v>327</v>
      </c>
      <c r="B333" s="15"/>
      <c r="C333" s="15" t="str">
        <f>+IFERROR(VLOOKUP(B333,'4. Lista de Puestos'!$A$1:$B$824,2,FALSE),"")</f>
        <v/>
      </c>
      <c r="D333" s="16"/>
      <c r="E333" s="17"/>
      <c r="F333" s="17"/>
      <c r="G333" s="17"/>
      <c r="H333" s="17"/>
      <c r="I333" s="17"/>
      <c r="J333" s="17"/>
      <c r="K333" s="17"/>
      <c r="L333" s="17"/>
      <c r="M333" s="17"/>
      <c r="N333" s="18"/>
      <c r="O333" s="18"/>
      <c r="P333" s="21"/>
      <c r="Q333" s="22"/>
      <c r="R333" s="20"/>
      <c r="S333" s="21"/>
      <c r="T333" s="21"/>
      <c r="U333" s="21"/>
      <c r="V333" s="23"/>
    </row>
    <row r="334" spans="1:22" x14ac:dyDescent="0.2">
      <c r="A334" s="15">
        <v>328</v>
      </c>
      <c r="B334" s="15"/>
      <c r="C334" s="15" t="str">
        <f>+IFERROR(VLOOKUP(B334,'4. Lista de Puestos'!$A$1:$B$824,2,FALSE),"")</f>
        <v/>
      </c>
      <c r="D334" s="16"/>
      <c r="E334" s="17"/>
      <c r="F334" s="17"/>
      <c r="G334" s="17"/>
      <c r="H334" s="17"/>
      <c r="I334" s="17"/>
      <c r="J334" s="17"/>
      <c r="K334" s="17"/>
      <c r="L334" s="17"/>
      <c r="M334" s="17"/>
      <c r="N334" s="18"/>
      <c r="O334" s="18"/>
      <c r="P334" s="21"/>
      <c r="Q334" s="22"/>
      <c r="R334" s="20"/>
      <c r="S334" s="21"/>
      <c r="T334" s="21"/>
      <c r="U334" s="21"/>
      <c r="V334" s="23"/>
    </row>
    <row r="335" spans="1:22" x14ac:dyDescent="0.2">
      <c r="A335" s="15">
        <v>329</v>
      </c>
      <c r="B335" s="15"/>
      <c r="C335" s="15" t="str">
        <f>+IFERROR(VLOOKUP(B335,'4. Lista de Puestos'!$A$1:$B$824,2,FALSE),"")</f>
        <v/>
      </c>
      <c r="D335" s="16"/>
      <c r="E335" s="17"/>
      <c r="F335" s="17"/>
      <c r="G335" s="17"/>
      <c r="H335" s="17"/>
      <c r="I335" s="17"/>
      <c r="J335" s="17"/>
      <c r="K335" s="17"/>
      <c r="L335" s="17"/>
      <c r="M335" s="17"/>
      <c r="N335" s="18"/>
      <c r="O335" s="18"/>
      <c r="P335" s="21"/>
      <c r="Q335" s="22"/>
      <c r="R335" s="20"/>
      <c r="S335" s="21"/>
      <c r="T335" s="21"/>
      <c r="U335" s="21"/>
      <c r="V335" s="23"/>
    </row>
    <row r="336" spans="1:22" x14ac:dyDescent="0.2">
      <c r="A336" s="15">
        <v>330</v>
      </c>
      <c r="B336" s="15"/>
      <c r="C336" s="15" t="str">
        <f>+IFERROR(VLOOKUP(B336,'4. Lista de Puestos'!$A$1:$B$824,2,FALSE),"")</f>
        <v/>
      </c>
      <c r="D336" s="16"/>
      <c r="E336" s="17"/>
      <c r="F336" s="17"/>
      <c r="G336" s="17"/>
      <c r="H336" s="17"/>
      <c r="I336" s="17"/>
      <c r="J336" s="17"/>
      <c r="K336" s="17"/>
      <c r="L336" s="17"/>
      <c r="M336" s="17"/>
      <c r="N336" s="18"/>
      <c r="O336" s="18"/>
      <c r="P336" s="21"/>
      <c r="Q336" s="22"/>
      <c r="R336" s="20"/>
      <c r="S336" s="21"/>
      <c r="T336" s="21"/>
      <c r="U336" s="21"/>
      <c r="V336" s="23"/>
    </row>
    <row r="337" spans="19:19" x14ac:dyDescent="0.2">
      <c r="S337" s="21"/>
    </row>
    <row r="338" spans="19:19" x14ac:dyDescent="0.2">
      <c r="S338" s="21"/>
    </row>
    <row r="339" spans="19:19" x14ac:dyDescent="0.2">
      <c r="S339" s="21"/>
    </row>
    <row r="340" spans="19:19" x14ac:dyDescent="0.2">
      <c r="S340" s="21"/>
    </row>
    <row r="341" spans="19:19" x14ac:dyDescent="0.2">
      <c r="S341" s="21"/>
    </row>
    <row r="342" spans="19:19" x14ac:dyDescent="0.2">
      <c r="S342" s="21"/>
    </row>
    <row r="343" spans="19:19" x14ac:dyDescent="0.2">
      <c r="S343" s="21"/>
    </row>
    <row r="344" spans="19:19" x14ac:dyDescent="0.2">
      <c r="S344" s="21"/>
    </row>
    <row r="345" spans="19:19" x14ac:dyDescent="0.2">
      <c r="S345" s="21"/>
    </row>
    <row r="346" spans="19:19" x14ac:dyDescent="0.2">
      <c r="S346" s="21"/>
    </row>
    <row r="347" spans="19:19" x14ac:dyDescent="0.2">
      <c r="S347" s="21"/>
    </row>
    <row r="348" spans="19:19" x14ac:dyDescent="0.2">
      <c r="S348" s="21"/>
    </row>
    <row r="349" spans="19:19" x14ac:dyDescent="0.2">
      <c r="S349" s="21"/>
    </row>
    <row r="350" spans="19:19" x14ac:dyDescent="0.2">
      <c r="S350" s="21"/>
    </row>
    <row r="351" spans="19:19" x14ac:dyDescent="0.2">
      <c r="S351" s="21"/>
    </row>
    <row r="352" spans="19:19" x14ac:dyDescent="0.2">
      <c r="S352" s="21"/>
    </row>
    <row r="353" spans="19:19" x14ac:dyDescent="0.2">
      <c r="S353" s="21"/>
    </row>
    <row r="354" spans="19:19" x14ac:dyDescent="0.2">
      <c r="S354" s="21"/>
    </row>
    <row r="355" spans="19:19" x14ac:dyDescent="0.2">
      <c r="S355" s="21"/>
    </row>
    <row r="356" spans="19:19" x14ac:dyDescent="0.2">
      <c r="S356" s="21"/>
    </row>
    <row r="357" spans="19:19" x14ac:dyDescent="0.2">
      <c r="S357" s="21"/>
    </row>
    <row r="358" spans="19:19" x14ac:dyDescent="0.2">
      <c r="S358" s="21"/>
    </row>
    <row r="359" spans="19:19" x14ac:dyDescent="0.2">
      <c r="S359" s="21"/>
    </row>
    <row r="360" spans="19:19" x14ac:dyDescent="0.2">
      <c r="S360" s="21"/>
    </row>
    <row r="361" spans="19:19" x14ac:dyDescent="0.2">
      <c r="S361" s="21"/>
    </row>
    <row r="362" spans="19:19" x14ac:dyDescent="0.2">
      <c r="S362" s="21"/>
    </row>
    <row r="363" spans="19:19" x14ac:dyDescent="0.2">
      <c r="S363" s="21"/>
    </row>
    <row r="364" spans="19:19" x14ac:dyDescent="0.2">
      <c r="S364" s="21"/>
    </row>
    <row r="365" spans="19:19" x14ac:dyDescent="0.2">
      <c r="S365" s="21"/>
    </row>
    <row r="366" spans="19:19" x14ac:dyDescent="0.2">
      <c r="S366" s="21"/>
    </row>
    <row r="367" spans="19:19" x14ac:dyDescent="0.2">
      <c r="S367" s="21"/>
    </row>
    <row r="368" spans="19:19" x14ac:dyDescent="0.2">
      <c r="S368" s="21"/>
    </row>
    <row r="369" spans="19:19" x14ac:dyDescent="0.2">
      <c r="S369" s="21"/>
    </row>
    <row r="370" spans="19:19" x14ac:dyDescent="0.2">
      <c r="S370" s="21"/>
    </row>
    <row r="371" spans="19:19" x14ac:dyDescent="0.2">
      <c r="S371" s="21"/>
    </row>
    <row r="372" spans="19:19" x14ac:dyDescent="0.2">
      <c r="S372" s="21"/>
    </row>
    <row r="373" spans="19:19" x14ac:dyDescent="0.2">
      <c r="S373" s="21"/>
    </row>
    <row r="374" spans="19:19" x14ac:dyDescent="0.2">
      <c r="S374" s="21"/>
    </row>
    <row r="375" spans="19:19" x14ac:dyDescent="0.2">
      <c r="S375" s="21"/>
    </row>
    <row r="376" spans="19:19" x14ac:dyDescent="0.2">
      <c r="S376" s="21"/>
    </row>
    <row r="377" spans="19:19" x14ac:dyDescent="0.2">
      <c r="S377" s="21"/>
    </row>
    <row r="378" spans="19:19" x14ac:dyDescent="0.2">
      <c r="S378" s="21"/>
    </row>
    <row r="379" spans="19:19" x14ac:dyDescent="0.2">
      <c r="S379" s="21"/>
    </row>
    <row r="380" spans="19:19" x14ac:dyDescent="0.2">
      <c r="S380" s="21"/>
    </row>
    <row r="381" spans="19:19" x14ac:dyDescent="0.2">
      <c r="S381" s="21"/>
    </row>
    <row r="382" spans="19:19" x14ac:dyDescent="0.2">
      <c r="S382" s="21"/>
    </row>
    <row r="383" spans="19:19" x14ac:dyDescent="0.2">
      <c r="S383" s="21"/>
    </row>
    <row r="384" spans="19:19" x14ac:dyDescent="0.2">
      <c r="S384" s="21"/>
    </row>
    <row r="385" spans="19:19" x14ac:dyDescent="0.2">
      <c r="S385" s="21"/>
    </row>
    <row r="386" spans="19:19" x14ac:dyDescent="0.2">
      <c r="S386" s="21"/>
    </row>
    <row r="387" spans="19:19" x14ac:dyDescent="0.2">
      <c r="S387" s="21"/>
    </row>
    <row r="388" spans="19:19" x14ac:dyDescent="0.2">
      <c r="S388" s="21"/>
    </row>
    <row r="389" spans="19:19" x14ac:dyDescent="0.2">
      <c r="S389" s="21"/>
    </row>
    <row r="390" spans="19:19" x14ac:dyDescent="0.2">
      <c r="S390" s="21"/>
    </row>
    <row r="391" spans="19:19" x14ac:dyDescent="0.2">
      <c r="S391" s="21"/>
    </row>
    <row r="392" spans="19:19" x14ac:dyDescent="0.2">
      <c r="S392" s="21"/>
    </row>
    <row r="393" spans="19:19" x14ac:dyDescent="0.2">
      <c r="S393" s="21"/>
    </row>
    <row r="394" spans="19:19" x14ac:dyDescent="0.2">
      <c r="S394" s="21"/>
    </row>
    <row r="395" spans="19:19" x14ac:dyDescent="0.2">
      <c r="S395" s="21"/>
    </row>
    <row r="396" spans="19:19" x14ac:dyDescent="0.2">
      <c r="S396" s="21"/>
    </row>
    <row r="397" spans="19:19" x14ac:dyDescent="0.2">
      <c r="S397" s="21"/>
    </row>
    <row r="398" spans="19:19" x14ac:dyDescent="0.2">
      <c r="S398" s="21"/>
    </row>
    <row r="399" spans="19:19" x14ac:dyDescent="0.2">
      <c r="S399" s="21"/>
    </row>
    <row r="400" spans="19:19" x14ac:dyDescent="0.2">
      <c r="S400" s="21"/>
    </row>
    <row r="401" spans="19:19" x14ac:dyDescent="0.2">
      <c r="S401" s="21"/>
    </row>
    <row r="402" spans="19:19" x14ac:dyDescent="0.2">
      <c r="S402" s="21"/>
    </row>
    <row r="403" spans="19:19" x14ac:dyDescent="0.2">
      <c r="S403" s="21"/>
    </row>
    <row r="404" spans="19:19" x14ac:dyDescent="0.2">
      <c r="S404" s="21"/>
    </row>
    <row r="405" spans="19:19" x14ac:dyDescent="0.2">
      <c r="S405" s="21"/>
    </row>
    <row r="406" spans="19:19" x14ac:dyDescent="0.2">
      <c r="S406" s="21"/>
    </row>
    <row r="407" spans="19:19" x14ac:dyDescent="0.2">
      <c r="S407" s="21"/>
    </row>
    <row r="408" spans="19:19" x14ac:dyDescent="0.2">
      <c r="S408" s="21"/>
    </row>
    <row r="409" spans="19:19" x14ac:dyDescent="0.2">
      <c r="S409" s="21"/>
    </row>
    <row r="410" spans="19:19" x14ac:dyDescent="0.2">
      <c r="S410" s="21"/>
    </row>
    <row r="411" spans="19:19" x14ac:dyDescent="0.2">
      <c r="S411" s="21"/>
    </row>
    <row r="412" spans="19:19" x14ac:dyDescent="0.2">
      <c r="S412" s="21"/>
    </row>
    <row r="413" spans="19:19" x14ac:dyDescent="0.2">
      <c r="S413" s="21"/>
    </row>
    <row r="414" spans="19:19" x14ac:dyDescent="0.2">
      <c r="S414" s="21"/>
    </row>
    <row r="415" spans="19:19" x14ac:dyDescent="0.2">
      <c r="S415" s="21"/>
    </row>
    <row r="416" spans="19:19" x14ac:dyDescent="0.2">
      <c r="S416" s="21"/>
    </row>
    <row r="417" spans="19:19" x14ac:dyDescent="0.2">
      <c r="S417" s="21"/>
    </row>
    <row r="418" spans="19:19" x14ac:dyDescent="0.2">
      <c r="S418" s="21"/>
    </row>
    <row r="419" spans="19:19" x14ac:dyDescent="0.2">
      <c r="S419" s="21"/>
    </row>
    <row r="420" spans="19:19" x14ac:dyDescent="0.2">
      <c r="S420" s="21"/>
    </row>
    <row r="421" spans="19:19" x14ac:dyDescent="0.2">
      <c r="S421" s="21"/>
    </row>
    <row r="422" spans="19:19" x14ac:dyDescent="0.2">
      <c r="S422" s="21"/>
    </row>
    <row r="423" spans="19:19" x14ac:dyDescent="0.2">
      <c r="S423" s="21"/>
    </row>
    <row r="424" spans="19:19" x14ac:dyDescent="0.2">
      <c r="S424" s="21"/>
    </row>
    <row r="425" spans="19:19" x14ac:dyDescent="0.2">
      <c r="S425" s="21"/>
    </row>
    <row r="426" spans="19:19" x14ac:dyDescent="0.2">
      <c r="S426" s="21"/>
    </row>
    <row r="427" spans="19:19" x14ac:dyDescent="0.2">
      <c r="S427" s="21"/>
    </row>
    <row r="428" spans="19:19" x14ac:dyDescent="0.2">
      <c r="S428" s="21"/>
    </row>
    <row r="429" spans="19:19" x14ac:dyDescent="0.2">
      <c r="S429" s="21"/>
    </row>
    <row r="430" spans="19:19" x14ac:dyDescent="0.2">
      <c r="S430" s="21"/>
    </row>
    <row r="431" spans="19:19" x14ac:dyDescent="0.2">
      <c r="S431" s="21"/>
    </row>
    <row r="432" spans="19:19" x14ac:dyDescent="0.2">
      <c r="S432" s="21"/>
    </row>
    <row r="433" spans="19:19" x14ac:dyDescent="0.2">
      <c r="S433" s="21"/>
    </row>
    <row r="434" spans="19:19" x14ac:dyDescent="0.2">
      <c r="S434" s="21"/>
    </row>
    <row r="435" spans="19:19" x14ac:dyDescent="0.2">
      <c r="S435" s="21"/>
    </row>
    <row r="436" spans="19:19" x14ac:dyDescent="0.2">
      <c r="S436" s="21"/>
    </row>
    <row r="437" spans="19:19" x14ac:dyDescent="0.2">
      <c r="S437" s="21"/>
    </row>
    <row r="438" spans="19:19" x14ac:dyDescent="0.2">
      <c r="S438" s="21"/>
    </row>
    <row r="439" spans="19:19" x14ac:dyDescent="0.2">
      <c r="S439" s="21"/>
    </row>
    <row r="440" spans="19:19" x14ac:dyDescent="0.2">
      <c r="S440" s="21"/>
    </row>
    <row r="441" spans="19:19" x14ac:dyDescent="0.2">
      <c r="S441" s="21"/>
    </row>
    <row r="442" spans="19:19" x14ac:dyDescent="0.2">
      <c r="S442" s="21"/>
    </row>
    <row r="443" spans="19:19" x14ac:dyDescent="0.2">
      <c r="S443" s="21"/>
    </row>
    <row r="444" spans="19:19" x14ac:dyDescent="0.2">
      <c r="S444" s="21"/>
    </row>
    <row r="445" spans="19:19" x14ac:dyDescent="0.2">
      <c r="S445" s="21"/>
    </row>
    <row r="446" spans="19:19" x14ac:dyDescent="0.2">
      <c r="S446" s="21"/>
    </row>
    <row r="447" spans="19:19" x14ac:dyDescent="0.2">
      <c r="S447" s="21"/>
    </row>
    <row r="448" spans="19:19" x14ac:dyDescent="0.2">
      <c r="S448" s="21"/>
    </row>
    <row r="449" spans="19:19" x14ac:dyDescent="0.2">
      <c r="S449" s="21"/>
    </row>
    <row r="450" spans="19:19" x14ac:dyDescent="0.2">
      <c r="S450" s="21"/>
    </row>
    <row r="451" spans="19:19" x14ac:dyDescent="0.2">
      <c r="S451" s="21"/>
    </row>
    <row r="452" spans="19:19" x14ac:dyDescent="0.2">
      <c r="S452" s="21"/>
    </row>
    <row r="453" spans="19:19" x14ac:dyDescent="0.2">
      <c r="S453" s="21"/>
    </row>
    <row r="454" spans="19:19" x14ac:dyDescent="0.2">
      <c r="S454" s="21"/>
    </row>
    <row r="455" spans="19:19" x14ac:dyDescent="0.2">
      <c r="S455" s="21"/>
    </row>
    <row r="456" spans="19:19" x14ac:dyDescent="0.2">
      <c r="S456" s="21"/>
    </row>
    <row r="457" spans="19:19" x14ac:dyDescent="0.2">
      <c r="S457" s="21"/>
    </row>
    <row r="458" spans="19:19" x14ac:dyDescent="0.2">
      <c r="S458" s="21"/>
    </row>
    <row r="459" spans="19:19" x14ac:dyDescent="0.2">
      <c r="S459" s="21"/>
    </row>
    <row r="460" spans="19:19" x14ac:dyDescent="0.2">
      <c r="S460" s="21"/>
    </row>
    <row r="461" spans="19:19" x14ac:dyDescent="0.2">
      <c r="S461" s="21"/>
    </row>
    <row r="462" spans="19:19" x14ac:dyDescent="0.2">
      <c r="S462" s="21"/>
    </row>
    <row r="463" spans="19:19" x14ac:dyDescent="0.2">
      <c r="S463" s="21"/>
    </row>
    <row r="464" spans="19:19" x14ac:dyDescent="0.2">
      <c r="S464" s="21"/>
    </row>
    <row r="465" spans="19:19" x14ac:dyDescent="0.2">
      <c r="S465" s="21"/>
    </row>
    <row r="466" spans="19:19" x14ac:dyDescent="0.2">
      <c r="S466" s="21"/>
    </row>
    <row r="467" spans="19:19" x14ac:dyDescent="0.2">
      <c r="S467" s="21"/>
    </row>
    <row r="468" spans="19:19" x14ac:dyDescent="0.2">
      <c r="S468" s="21"/>
    </row>
    <row r="469" spans="19:19" x14ac:dyDescent="0.2">
      <c r="S469" s="21"/>
    </row>
    <row r="470" spans="19:19" x14ac:dyDescent="0.2">
      <c r="S470" s="21"/>
    </row>
    <row r="471" spans="19:19" x14ac:dyDescent="0.2">
      <c r="S471" s="21"/>
    </row>
    <row r="472" spans="19:19" x14ac:dyDescent="0.2">
      <c r="S472" s="21"/>
    </row>
    <row r="473" spans="19:19" x14ac:dyDescent="0.2">
      <c r="S473" s="21"/>
    </row>
    <row r="474" spans="19:19" x14ac:dyDescent="0.2">
      <c r="S474" s="21"/>
    </row>
    <row r="475" spans="19:19" x14ac:dyDescent="0.2">
      <c r="S475" s="21"/>
    </row>
    <row r="476" spans="19:19" x14ac:dyDescent="0.2">
      <c r="S476" s="21"/>
    </row>
    <row r="477" spans="19:19" x14ac:dyDescent="0.2">
      <c r="S477" s="21"/>
    </row>
    <row r="478" spans="19:19" x14ac:dyDescent="0.2">
      <c r="S478" s="21"/>
    </row>
    <row r="479" spans="19:19" x14ac:dyDescent="0.2">
      <c r="S479" s="21"/>
    </row>
    <row r="480" spans="19:19" x14ac:dyDescent="0.2">
      <c r="S480" s="21"/>
    </row>
    <row r="481" spans="19:19" x14ac:dyDescent="0.2">
      <c r="S481" s="21"/>
    </row>
    <row r="482" spans="19:19" x14ac:dyDescent="0.2">
      <c r="S482" s="21"/>
    </row>
    <row r="483" spans="19:19" x14ac:dyDescent="0.2">
      <c r="S483" s="21"/>
    </row>
    <row r="484" spans="19:19" x14ac:dyDescent="0.2">
      <c r="S484" s="21"/>
    </row>
    <row r="485" spans="19:19" x14ac:dyDescent="0.2">
      <c r="S485" s="21"/>
    </row>
    <row r="486" spans="19:19" x14ac:dyDescent="0.2">
      <c r="S486" s="21"/>
    </row>
    <row r="487" spans="19:19" x14ac:dyDescent="0.2">
      <c r="S487" s="21"/>
    </row>
    <row r="488" spans="19:19" x14ac:dyDescent="0.2">
      <c r="S488" s="21"/>
    </row>
    <row r="489" spans="19:19" x14ac:dyDescent="0.2">
      <c r="S489" s="21"/>
    </row>
    <row r="490" spans="19:19" x14ac:dyDescent="0.2">
      <c r="S490" s="21"/>
    </row>
    <row r="491" spans="19:19" x14ac:dyDescent="0.2">
      <c r="S491" s="21"/>
    </row>
    <row r="492" spans="19:19" x14ac:dyDescent="0.2">
      <c r="S492" s="21"/>
    </row>
    <row r="493" spans="19:19" x14ac:dyDescent="0.2">
      <c r="S493" s="21"/>
    </row>
    <row r="494" spans="19:19" x14ac:dyDescent="0.2">
      <c r="S494" s="21"/>
    </row>
    <row r="495" spans="19:19" x14ac:dyDescent="0.2">
      <c r="S495" s="21"/>
    </row>
    <row r="496" spans="19:19" x14ac:dyDescent="0.2">
      <c r="S496" s="21"/>
    </row>
    <row r="497" spans="19:19" x14ac:dyDescent="0.2">
      <c r="S497" s="21"/>
    </row>
    <row r="498" spans="19:19" x14ac:dyDescent="0.2">
      <c r="S498" s="21"/>
    </row>
    <row r="499" spans="19:19" x14ac:dyDescent="0.2">
      <c r="S499" s="21"/>
    </row>
    <row r="500" spans="19:19" x14ac:dyDescent="0.2">
      <c r="S500" s="21"/>
    </row>
    <row r="501" spans="19:19" x14ac:dyDescent="0.2">
      <c r="S501" s="21"/>
    </row>
    <row r="502" spans="19:19" x14ac:dyDescent="0.2">
      <c r="S502" s="21"/>
    </row>
    <row r="503" spans="19:19" x14ac:dyDescent="0.2">
      <c r="S503" s="21"/>
    </row>
    <row r="504" spans="19:19" x14ac:dyDescent="0.2">
      <c r="S504" s="21"/>
    </row>
    <row r="505" spans="19:19" x14ac:dyDescent="0.2">
      <c r="S505" s="21"/>
    </row>
    <row r="506" spans="19:19" x14ac:dyDescent="0.2">
      <c r="S506" s="21"/>
    </row>
    <row r="507" spans="19:19" x14ac:dyDescent="0.2">
      <c r="S507" s="21"/>
    </row>
    <row r="508" spans="19:19" x14ac:dyDescent="0.2">
      <c r="S508" s="21"/>
    </row>
    <row r="509" spans="19:19" x14ac:dyDescent="0.2">
      <c r="S509" s="21"/>
    </row>
    <row r="510" spans="19:19" x14ac:dyDescent="0.2">
      <c r="S510" s="21"/>
    </row>
    <row r="511" spans="19:19" x14ac:dyDescent="0.2">
      <c r="S511" s="21"/>
    </row>
    <row r="512" spans="19:19" x14ac:dyDescent="0.2">
      <c r="S512" s="21"/>
    </row>
    <row r="513" spans="19:19" x14ac:dyDescent="0.2">
      <c r="S513" s="21"/>
    </row>
    <row r="514" spans="19:19" x14ac:dyDescent="0.2">
      <c r="S514" s="21"/>
    </row>
    <row r="515" spans="19:19" x14ac:dyDescent="0.2">
      <c r="S515" s="21"/>
    </row>
    <row r="516" spans="19:19" x14ac:dyDescent="0.2">
      <c r="S516" s="21"/>
    </row>
    <row r="517" spans="19:19" x14ac:dyDescent="0.2">
      <c r="S517" s="21"/>
    </row>
    <row r="518" spans="19:19" x14ac:dyDescent="0.2">
      <c r="S518" s="21"/>
    </row>
    <row r="519" spans="19:19" x14ac:dyDescent="0.2">
      <c r="S519" s="21"/>
    </row>
    <row r="520" spans="19:19" x14ac:dyDescent="0.2">
      <c r="S520" s="21"/>
    </row>
    <row r="521" spans="19:19" x14ac:dyDescent="0.2">
      <c r="S521" s="21"/>
    </row>
    <row r="522" spans="19:19" x14ac:dyDescent="0.2">
      <c r="S522" s="21"/>
    </row>
    <row r="523" spans="19:19" x14ac:dyDescent="0.2">
      <c r="S523" s="21"/>
    </row>
    <row r="524" spans="19:19" x14ac:dyDescent="0.2">
      <c r="S524" s="21"/>
    </row>
    <row r="525" spans="19:19" x14ac:dyDescent="0.2">
      <c r="S525" s="21"/>
    </row>
    <row r="526" spans="19:19" x14ac:dyDescent="0.2">
      <c r="S526" s="21"/>
    </row>
    <row r="527" spans="19:19" x14ac:dyDescent="0.2">
      <c r="S527" s="21"/>
    </row>
    <row r="528" spans="19:19" x14ac:dyDescent="0.2">
      <c r="S528" s="21"/>
    </row>
    <row r="529" spans="19:19" x14ac:dyDescent="0.2">
      <c r="S529" s="21"/>
    </row>
    <row r="530" spans="19:19" x14ac:dyDescent="0.2">
      <c r="S530" s="21"/>
    </row>
    <row r="531" spans="19:19" x14ac:dyDescent="0.2">
      <c r="S531" s="21"/>
    </row>
    <row r="532" spans="19:19" x14ac:dyDescent="0.2">
      <c r="S532" s="21"/>
    </row>
    <row r="533" spans="19:19" x14ac:dyDescent="0.2">
      <c r="S533" s="21"/>
    </row>
    <row r="534" spans="19:19" x14ac:dyDescent="0.2">
      <c r="S534" s="21"/>
    </row>
    <row r="535" spans="19:19" x14ac:dyDescent="0.2">
      <c r="S535" s="21"/>
    </row>
    <row r="536" spans="19:19" x14ac:dyDescent="0.2">
      <c r="S536" s="21"/>
    </row>
    <row r="537" spans="19:19" x14ac:dyDescent="0.2">
      <c r="S537" s="21"/>
    </row>
    <row r="538" spans="19:19" x14ac:dyDescent="0.2">
      <c r="S538" s="21"/>
    </row>
    <row r="539" spans="19:19" x14ac:dyDescent="0.2">
      <c r="S539" s="21"/>
    </row>
    <row r="540" spans="19:19" x14ac:dyDescent="0.2">
      <c r="S540" s="21"/>
    </row>
    <row r="541" spans="19:19" x14ac:dyDescent="0.2">
      <c r="S541" s="21"/>
    </row>
    <row r="542" spans="19:19" x14ac:dyDescent="0.2">
      <c r="S542" s="21"/>
    </row>
    <row r="543" spans="19:19" x14ac:dyDescent="0.2">
      <c r="S543" s="21"/>
    </row>
    <row r="544" spans="19:19" x14ac:dyDescent="0.2">
      <c r="S544" s="21"/>
    </row>
    <row r="545" spans="19:19" x14ac:dyDescent="0.2">
      <c r="S545" s="21"/>
    </row>
    <row r="546" spans="19:19" x14ac:dyDescent="0.2">
      <c r="S546" s="21"/>
    </row>
    <row r="547" spans="19:19" x14ac:dyDescent="0.2">
      <c r="S547" s="21"/>
    </row>
    <row r="548" spans="19:19" x14ac:dyDescent="0.2">
      <c r="S548" s="21"/>
    </row>
    <row r="549" spans="19:19" x14ac:dyDescent="0.2">
      <c r="S549" s="21"/>
    </row>
    <row r="550" spans="19:19" x14ac:dyDescent="0.2">
      <c r="S550" s="21"/>
    </row>
    <row r="551" spans="19:19" x14ac:dyDescent="0.2">
      <c r="S551" s="21"/>
    </row>
    <row r="552" spans="19:19" x14ac:dyDescent="0.2">
      <c r="S552" s="21"/>
    </row>
    <row r="553" spans="19:19" x14ac:dyDescent="0.2">
      <c r="S553" s="21"/>
    </row>
    <row r="554" spans="19:19" x14ac:dyDescent="0.2">
      <c r="S554" s="21"/>
    </row>
    <row r="555" spans="19:19" x14ac:dyDescent="0.2">
      <c r="S555" s="21"/>
    </row>
    <row r="556" spans="19:19" x14ac:dyDescent="0.2">
      <c r="S556" s="21"/>
    </row>
    <row r="557" spans="19:19" x14ac:dyDescent="0.2">
      <c r="S557" s="21"/>
    </row>
    <row r="558" spans="19:19" x14ac:dyDescent="0.2">
      <c r="S558" s="21"/>
    </row>
    <row r="559" spans="19:19" x14ac:dyDescent="0.2">
      <c r="S559" s="21"/>
    </row>
    <row r="560" spans="19:19" x14ac:dyDescent="0.2">
      <c r="S560" s="21"/>
    </row>
    <row r="561" spans="19:19" x14ac:dyDescent="0.2">
      <c r="S561" s="21"/>
    </row>
    <row r="562" spans="19:19" x14ac:dyDescent="0.2">
      <c r="S562" s="21"/>
    </row>
    <row r="563" spans="19:19" x14ac:dyDescent="0.2">
      <c r="S563" s="21"/>
    </row>
    <row r="564" spans="19:19" x14ac:dyDescent="0.2">
      <c r="S564" s="21"/>
    </row>
    <row r="565" spans="19:19" x14ac:dyDescent="0.2">
      <c r="S565" s="21"/>
    </row>
    <row r="566" spans="19:19" x14ac:dyDescent="0.2">
      <c r="S566" s="21"/>
    </row>
    <row r="567" spans="19:19" x14ac:dyDescent="0.2">
      <c r="S567" s="21"/>
    </row>
    <row r="568" spans="19:19" x14ac:dyDescent="0.2">
      <c r="S568" s="21"/>
    </row>
    <row r="569" spans="19:19" x14ac:dyDescent="0.2">
      <c r="S569" s="21"/>
    </row>
    <row r="570" spans="19:19" x14ac:dyDescent="0.2">
      <c r="S570" s="21"/>
    </row>
    <row r="571" spans="19:19" x14ac:dyDescent="0.2">
      <c r="S571" s="21"/>
    </row>
    <row r="572" spans="19:19" x14ac:dyDescent="0.2">
      <c r="S572" s="21"/>
    </row>
    <row r="573" spans="19:19" x14ac:dyDescent="0.2">
      <c r="S573" s="21"/>
    </row>
    <row r="574" spans="19:19" x14ac:dyDescent="0.2">
      <c r="S574" s="21"/>
    </row>
    <row r="575" spans="19:19" x14ac:dyDescent="0.2">
      <c r="S575" s="21"/>
    </row>
    <row r="576" spans="19:19" x14ac:dyDescent="0.2">
      <c r="S576" s="21"/>
    </row>
    <row r="577" spans="19:19" x14ac:dyDescent="0.2">
      <c r="S577" s="21"/>
    </row>
    <row r="578" spans="19:19" x14ac:dyDescent="0.2">
      <c r="S578" s="21"/>
    </row>
    <row r="579" spans="19:19" x14ac:dyDescent="0.2">
      <c r="S579" s="21"/>
    </row>
    <row r="580" spans="19:19" x14ac:dyDescent="0.2">
      <c r="S580" s="21"/>
    </row>
    <row r="581" spans="19:19" x14ac:dyDescent="0.2">
      <c r="S581" s="21"/>
    </row>
    <row r="582" spans="19:19" x14ac:dyDescent="0.2">
      <c r="S582" s="21"/>
    </row>
    <row r="583" spans="19:19" x14ac:dyDescent="0.2">
      <c r="S583" s="21"/>
    </row>
    <row r="584" spans="19:19" x14ac:dyDescent="0.2">
      <c r="S584" s="21"/>
    </row>
    <row r="585" spans="19:19" x14ac:dyDescent="0.2">
      <c r="S585" s="21"/>
    </row>
    <row r="586" spans="19:19" x14ac:dyDescent="0.2">
      <c r="S586" s="21"/>
    </row>
    <row r="587" spans="19:19" x14ac:dyDescent="0.2">
      <c r="S587" s="21"/>
    </row>
    <row r="588" spans="19:19" x14ac:dyDescent="0.2">
      <c r="S588" s="21"/>
    </row>
    <row r="589" spans="19:19" x14ac:dyDescent="0.2">
      <c r="S589" s="21"/>
    </row>
    <row r="590" spans="19:19" x14ac:dyDescent="0.2">
      <c r="S590" s="21"/>
    </row>
    <row r="591" spans="19:19" x14ac:dyDescent="0.2">
      <c r="S591" s="21"/>
    </row>
    <row r="592" spans="19:19" x14ac:dyDescent="0.2">
      <c r="S592" s="21"/>
    </row>
    <row r="593" spans="19:19" x14ac:dyDescent="0.2">
      <c r="S593" s="21"/>
    </row>
    <row r="594" spans="19:19" x14ac:dyDescent="0.2">
      <c r="S594" s="21"/>
    </row>
    <row r="595" spans="19:19" x14ac:dyDescent="0.2">
      <c r="S595" s="21"/>
    </row>
    <row r="596" spans="19:19" x14ac:dyDescent="0.2">
      <c r="S596" s="21"/>
    </row>
    <row r="597" spans="19:19" x14ac:dyDescent="0.2">
      <c r="S597" s="21"/>
    </row>
    <row r="598" spans="19:19" x14ac:dyDescent="0.2">
      <c r="S598" s="21"/>
    </row>
    <row r="599" spans="19:19" x14ac:dyDescent="0.2">
      <c r="S599" s="21"/>
    </row>
    <row r="600" spans="19:19" x14ac:dyDescent="0.2">
      <c r="S600" s="21"/>
    </row>
    <row r="601" spans="19:19" x14ac:dyDescent="0.2">
      <c r="S601" s="21"/>
    </row>
    <row r="602" spans="19:19" x14ac:dyDescent="0.2">
      <c r="S602" s="21"/>
    </row>
    <row r="603" spans="19:19" x14ac:dyDescent="0.2">
      <c r="S603" s="21"/>
    </row>
    <row r="604" spans="19:19" x14ac:dyDescent="0.2">
      <c r="S604" s="21"/>
    </row>
    <row r="605" spans="19:19" x14ac:dyDescent="0.2">
      <c r="S605" s="21"/>
    </row>
    <row r="606" spans="19:19" x14ac:dyDescent="0.2">
      <c r="S606" s="21"/>
    </row>
    <row r="607" spans="19:19" x14ac:dyDescent="0.2">
      <c r="S607" s="21"/>
    </row>
    <row r="608" spans="19:19" x14ac:dyDescent="0.2">
      <c r="S608" s="21"/>
    </row>
    <row r="609" spans="19:19" x14ac:dyDescent="0.2">
      <c r="S609" s="21"/>
    </row>
    <row r="610" spans="19:19" x14ac:dyDescent="0.2">
      <c r="S610" s="21"/>
    </row>
    <row r="611" spans="19:19" x14ac:dyDescent="0.2">
      <c r="S611" s="21"/>
    </row>
    <row r="612" spans="19:19" x14ac:dyDescent="0.2">
      <c r="S612" s="21"/>
    </row>
    <row r="613" spans="19:19" x14ac:dyDescent="0.2">
      <c r="S613" s="21"/>
    </row>
    <row r="614" spans="19:19" x14ac:dyDescent="0.2">
      <c r="S614" s="21"/>
    </row>
    <row r="615" spans="19:19" x14ac:dyDescent="0.2">
      <c r="S615" s="21"/>
    </row>
    <row r="616" spans="19:19" x14ac:dyDescent="0.2">
      <c r="S616" s="21"/>
    </row>
    <row r="617" spans="19:19" x14ac:dyDescent="0.2">
      <c r="S617" s="21"/>
    </row>
    <row r="618" spans="19:19" x14ac:dyDescent="0.2">
      <c r="S618" s="21"/>
    </row>
    <row r="619" spans="19:19" x14ac:dyDescent="0.2">
      <c r="S619" s="21"/>
    </row>
    <row r="620" spans="19:19" x14ac:dyDescent="0.2">
      <c r="S620" s="21"/>
    </row>
    <row r="621" spans="19:19" x14ac:dyDescent="0.2">
      <c r="S621" s="21"/>
    </row>
    <row r="622" spans="19:19" x14ac:dyDescent="0.2">
      <c r="S622" s="21"/>
    </row>
    <row r="623" spans="19:19" x14ac:dyDescent="0.2">
      <c r="S623" s="21"/>
    </row>
    <row r="624" spans="19:19" x14ac:dyDescent="0.2">
      <c r="S624" s="21"/>
    </row>
    <row r="625" spans="19:19" x14ac:dyDescent="0.2">
      <c r="S625" s="21"/>
    </row>
    <row r="626" spans="19:19" x14ac:dyDescent="0.2">
      <c r="S626" s="21"/>
    </row>
    <row r="627" spans="19:19" x14ac:dyDescent="0.2">
      <c r="S627" s="21"/>
    </row>
    <row r="628" spans="19:19" x14ac:dyDescent="0.2">
      <c r="S628" s="21"/>
    </row>
    <row r="629" spans="19:19" x14ac:dyDescent="0.2">
      <c r="S629" s="21"/>
    </row>
    <row r="630" spans="19:19" x14ac:dyDescent="0.2">
      <c r="S630" s="21"/>
    </row>
    <row r="631" spans="19:19" x14ac:dyDescent="0.2">
      <c r="S631" s="21"/>
    </row>
    <row r="632" spans="19:19" x14ac:dyDescent="0.2">
      <c r="S632" s="21"/>
    </row>
    <row r="633" spans="19:19" x14ac:dyDescent="0.2">
      <c r="S633" s="21"/>
    </row>
    <row r="634" spans="19:19" x14ac:dyDescent="0.2">
      <c r="S634" s="21"/>
    </row>
    <row r="635" spans="19:19" x14ac:dyDescent="0.2">
      <c r="S635" s="21"/>
    </row>
    <row r="636" spans="19:19" x14ac:dyDescent="0.2">
      <c r="S636" s="21"/>
    </row>
    <row r="637" spans="19:19" x14ac:dyDescent="0.2">
      <c r="S637" s="21"/>
    </row>
    <row r="638" spans="19:19" x14ac:dyDescent="0.2">
      <c r="S638" s="21"/>
    </row>
    <row r="639" spans="19:19" x14ac:dyDescent="0.2">
      <c r="S639" s="21"/>
    </row>
    <row r="640" spans="19:19" x14ac:dyDescent="0.2">
      <c r="S640" s="21"/>
    </row>
    <row r="641" spans="19:19" x14ac:dyDescent="0.2">
      <c r="S641" s="21"/>
    </row>
    <row r="642" spans="19:19" x14ac:dyDescent="0.2">
      <c r="S642" s="21"/>
    </row>
    <row r="643" spans="19:19" x14ac:dyDescent="0.2">
      <c r="S643" s="21"/>
    </row>
    <row r="644" spans="19:19" x14ac:dyDescent="0.2">
      <c r="S644" s="21"/>
    </row>
    <row r="645" spans="19:19" x14ac:dyDescent="0.2">
      <c r="S645" s="21"/>
    </row>
    <row r="646" spans="19:19" x14ac:dyDescent="0.2">
      <c r="S646" s="21"/>
    </row>
    <row r="647" spans="19:19" x14ac:dyDescent="0.2">
      <c r="S647" s="21"/>
    </row>
    <row r="648" spans="19:19" x14ac:dyDescent="0.2">
      <c r="S648" s="21"/>
    </row>
    <row r="649" spans="19:19" x14ac:dyDescent="0.2">
      <c r="S649" s="21"/>
    </row>
    <row r="650" spans="19:19" x14ac:dyDescent="0.2">
      <c r="S650" s="21"/>
    </row>
    <row r="651" spans="19:19" x14ac:dyDescent="0.2">
      <c r="S651" s="21"/>
    </row>
    <row r="652" spans="19:19" x14ac:dyDescent="0.2">
      <c r="S652" s="21"/>
    </row>
    <row r="653" spans="19:19" x14ac:dyDescent="0.2">
      <c r="S653" s="21"/>
    </row>
    <row r="654" spans="19:19" x14ac:dyDescent="0.2">
      <c r="S654" s="21"/>
    </row>
    <row r="655" spans="19:19" x14ac:dyDescent="0.2">
      <c r="S655" s="21"/>
    </row>
    <row r="656" spans="19:19" x14ac:dyDescent="0.2">
      <c r="S656" s="21"/>
    </row>
    <row r="657" spans="19:19" x14ac:dyDescent="0.2">
      <c r="S657" s="21"/>
    </row>
    <row r="658" spans="19:19" x14ac:dyDescent="0.2">
      <c r="S658" s="21"/>
    </row>
    <row r="659" spans="19:19" x14ac:dyDescent="0.2">
      <c r="S659" s="21"/>
    </row>
    <row r="660" spans="19:19" x14ac:dyDescent="0.2">
      <c r="S660" s="21"/>
    </row>
    <row r="661" spans="19:19" x14ac:dyDescent="0.2">
      <c r="S661" s="21"/>
    </row>
    <row r="662" spans="19:19" x14ac:dyDescent="0.2">
      <c r="S662" s="21"/>
    </row>
    <row r="663" spans="19:19" x14ac:dyDescent="0.2">
      <c r="S663" s="21"/>
    </row>
    <row r="664" spans="19:19" x14ac:dyDescent="0.2">
      <c r="S664" s="21"/>
    </row>
    <row r="665" spans="19:19" x14ac:dyDescent="0.2">
      <c r="S665" s="21"/>
    </row>
    <row r="666" spans="19:19" x14ac:dyDescent="0.2">
      <c r="S666" s="21"/>
    </row>
    <row r="667" spans="19:19" x14ac:dyDescent="0.2">
      <c r="S667" s="21"/>
    </row>
    <row r="668" spans="19:19" x14ac:dyDescent="0.2">
      <c r="S668" s="21"/>
    </row>
    <row r="669" spans="19:19" x14ac:dyDescent="0.2">
      <c r="S669" s="21"/>
    </row>
    <row r="670" spans="19:19" x14ac:dyDescent="0.2">
      <c r="S670" s="21"/>
    </row>
    <row r="671" spans="19:19" x14ac:dyDescent="0.2">
      <c r="S671" s="21"/>
    </row>
    <row r="672" spans="19:19" x14ac:dyDescent="0.2">
      <c r="S672" s="21"/>
    </row>
    <row r="673" spans="19:19" x14ac:dyDescent="0.2">
      <c r="S673" s="21"/>
    </row>
    <row r="674" spans="19:19" x14ac:dyDescent="0.2">
      <c r="S674" s="21"/>
    </row>
    <row r="675" spans="19:19" x14ac:dyDescent="0.2">
      <c r="S675" s="21"/>
    </row>
    <row r="676" spans="19:19" x14ac:dyDescent="0.2">
      <c r="S676" s="21"/>
    </row>
    <row r="677" spans="19:19" x14ac:dyDescent="0.2">
      <c r="S677" s="21"/>
    </row>
    <row r="678" spans="19:19" x14ac:dyDescent="0.2">
      <c r="S678" s="21"/>
    </row>
    <row r="679" spans="19:19" x14ac:dyDescent="0.2">
      <c r="S679" s="21"/>
    </row>
    <row r="680" spans="19:19" x14ac:dyDescent="0.2">
      <c r="S680" s="21"/>
    </row>
    <row r="681" spans="19:19" x14ac:dyDescent="0.2">
      <c r="S681" s="21"/>
    </row>
    <row r="682" spans="19:19" x14ac:dyDescent="0.2">
      <c r="S682" s="21"/>
    </row>
    <row r="683" spans="19:19" x14ac:dyDescent="0.2">
      <c r="S683" s="21"/>
    </row>
    <row r="684" spans="19:19" x14ac:dyDescent="0.2">
      <c r="S684" s="21"/>
    </row>
    <row r="685" spans="19:19" x14ac:dyDescent="0.2">
      <c r="S685" s="21"/>
    </row>
    <row r="686" spans="19:19" x14ac:dyDescent="0.2">
      <c r="S686" s="21"/>
    </row>
    <row r="687" spans="19:19" x14ac:dyDescent="0.2">
      <c r="S687" s="21"/>
    </row>
    <row r="688" spans="19:19" x14ac:dyDescent="0.2">
      <c r="S688" s="21"/>
    </row>
    <row r="689" spans="19:19" x14ac:dyDescent="0.2">
      <c r="S689" s="21"/>
    </row>
    <row r="690" spans="19:19" x14ac:dyDescent="0.2">
      <c r="S690" s="21"/>
    </row>
    <row r="691" spans="19:19" x14ac:dyDescent="0.2">
      <c r="S691" s="21"/>
    </row>
    <row r="692" spans="19:19" x14ac:dyDescent="0.2">
      <c r="S692" s="21"/>
    </row>
    <row r="693" spans="19:19" x14ac:dyDescent="0.2">
      <c r="S693" s="21"/>
    </row>
    <row r="694" spans="19:19" x14ac:dyDescent="0.2">
      <c r="S694" s="21"/>
    </row>
    <row r="695" spans="19:19" x14ac:dyDescent="0.2">
      <c r="S695" s="21"/>
    </row>
    <row r="696" spans="19:19" x14ac:dyDescent="0.2">
      <c r="S696" s="21"/>
    </row>
    <row r="697" spans="19:19" x14ac:dyDescent="0.2">
      <c r="S697" s="21"/>
    </row>
    <row r="698" spans="19:19" x14ac:dyDescent="0.2">
      <c r="S698" s="21"/>
    </row>
    <row r="699" spans="19:19" x14ac:dyDescent="0.2">
      <c r="S699" s="21"/>
    </row>
    <row r="700" spans="19:19" x14ac:dyDescent="0.2">
      <c r="S700" s="21"/>
    </row>
    <row r="701" spans="19:19" x14ac:dyDescent="0.2">
      <c r="S701" s="21"/>
    </row>
    <row r="702" spans="19:19" x14ac:dyDescent="0.2">
      <c r="S702" s="21"/>
    </row>
    <row r="703" spans="19:19" x14ac:dyDescent="0.2">
      <c r="S703" s="21"/>
    </row>
    <row r="704" spans="19:19" x14ac:dyDescent="0.2">
      <c r="S704" s="21"/>
    </row>
    <row r="705" spans="19:19" x14ac:dyDescent="0.2">
      <c r="S705" s="21"/>
    </row>
    <row r="706" spans="19:19" x14ac:dyDescent="0.2">
      <c r="S706" s="21"/>
    </row>
    <row r="707" spans="19:19" x14ac:dyDescent="0.2">
      <c r="S707" s="21"/>
    </row>
    <row r="708" spans="19:19" x14ac:dyDescent="0.2">
      <c r="S708" s="21"/>
    </row>
    <row r="709" spans="19:19" x14ac:dyDescent="0.2">
      <c r="S709" s="21"/>
    </row>
    <row r="710" spans="19:19" x14ac:dyDescent="0.2">
      <c r="S710" s="21"/>
    </row>
    <row r="711" spans="19:19" x14ac:dyDescent="0.2">
      <c r="S711" s="21"/>
    </row>
    <row r="712" spans="19:19" x14ac:dyDescent="0.2">
      <c r="S712" s="21"/>
    </row>
    <row r="713" spans="19:19" x14ac:dyDescent="0.2">
      <c r="S713" s="21"/>
    </row>
    <row r="714" spans="19:19" x14ac:dyDescent="0.2">
      <c r="S714" s="21"/>
    </row>
    <row r="715" spans="19:19" x14ac:dyDescent="0.2">
      <c r="S715" s="21"/>
    </row>
    <row r="716" spans="19:19" x14ac:dyDescent="0.2">
      <c r="S716" s="21"/>
    </row>
    <row r="717" spans="19:19" x14ac:dyDescent="0.2">
      <c r="S717" s="21"/>
    </row>
    <row r="718" spans="19:19" x14ac:dyDescent="0.2">
      <c r="S718" s="21"/>
    </row>
    <row r="719" spans="19:19" x14ac:dyDescent="0.2">
      <c r="S719" s="21"/>
    </row>
    <row r="720" spans="19:19" x14ac:dyDescent="0.2">
      <c r="S720" s="21"/>
    </row>
    <row r="721" spans="19:19" x14ac:dyDescent="0.2">
      <c r="S721" s="21"/>
    </row>
    <row r="722" spans="19:19" x14ac:dyDescent="0.2">
      <c r="S722" s="21"/>
    </row>
    <row r="723" spans="19:19" x14ac:dyDescent="0.2">
      <c r="S723" s="21"/>
    </row>
    <row r="724" spans="19:19" x14ac:dyDescent="0.2">
      <c r="S724" s="21"/>
    </row>
    <row r="725" spans="19:19" x14ac:dyDescent="0.2">
      <c r="S725" s="21"/>
    </row>
    <row r="726" spans="19:19" x14ac:dyDescent="0.2">
      <c r="S726" s="21"/>
    </row>
    <row r="727" spans="19:19" x14ac:dyDescent="0.2">
      <c r="S727" s="21"/>
    </row>
    <row r="728" spans="19:19" x14ac:dyDescent="0.2">
      <c r="S728" s="21"/>
    </row>
    <row r="729" spans="19:19" x14ac:dyDescent="0.2">
      <c r="S729" s="21"/>
    </row>
    <row r="730" spans="19:19" x14ac:dyDescent="0.2">
      <c r="S730" s="21"/>
    </row>
    <row r="731" spans="19:19" x14ac:dyDescent="0.2">
      <c r="S731" s="21"/>
    </row>
    <row r="732" spans="19:19" x14ac:dyDescent="0.2">
      <c r="S732" s="21"/>
    </row>
    <row r="733" spans="19:19" x14ac:dyDescent="0.2">
      <c r="S733" s="21"/>
    </row>
    <row r="734" spans="19:19" x14ac:dyDescent="0.2">
      <c r="S734" s="21"/>
    </row>
    <row r="735" spans="19:19" x14ac:dyDescent="0.2">
      <c r="S735" s="21"/>
    </row>
    <row r="736" spans="19:19" x14ac:dyDescent="0.2">
      <c r="S736" s="21"/>
    </row>
    <row r="737" spans="19:19" x14ac:dyDescent="0.2">
      <c r="S737" s="21"/>
    </row>
    <row r="738" spans="19:19" x14ac:dyDescent="0.2">
      <c r="S738" s="21"/>
    </row>
    <row r="739" spans="19:19" x14ac:dyDescent="0.2">
      <c r="S739" s="21"/>
    </row>
    <row r="740" spans="19:19" x14ac:dyDescent="0.2">
      <c r="S740" s="21"/>
    </row>
    <row r="741" spans="19:19" x14ac:dyDescent="0.2">
      <c r="S741" s="21"/>
    </row>
    <row r="742" spans="19:19" x14ac:dyDescent="0.2">
      <c r="S742" s="21"/>
    </row>
    <row r="743" spans="19:19" x14ac:dyDescent="0.2">
      <c r="S743" s="21"/>
    </row>
    <row r="744" spans="19:19" x14ac:dyDescent="0.2">
      <c r="S744" s="21"/>
    </row>
    <row r="745" spans="19:19" x14ac:dyDescent="0.2">
      <c r="S745" s="21"/>
    </row>
    <row r="746" spans="19:19" x14ac:dyDescent="0.2">
      <c r="S746" s="21"/>
    </row>
    <row r="747" spans="19:19" x14ac:dyDescent="0.2">
      <c r="S747" s="21"/>
    </row>
    <row r="748" spans="19:19" x14ac:dyDescent="0.2">
      <c r="S748" s="21"/>
    </row>
    <row r="749" spans="19:19" x14ac:dyDescent="0.2">
      <c r="S749" s="21"/>
    </row>
    <row r="750" spans="19:19" x14ac:dyDescent="0.2">
      <c r="S750" s="21"/>
    </row>
    <row r="751" spans="19:19" x14ac:dyDescent="0.2">
      <c r="S751" s="21"/>
    </row>
    <row r="752" spans="19:19" x14ac:dyDescent="0.2">
      <c r="S752" s="21"/>
    </row>
    <row r="753" spans="19:19" x14ac:dyDescent="0.2">
      <c r="S753" s="21"/>
    </row>
    <row r="754" spans="19:19" x14ac:dyDescent="0.2">
      <c r="S754" s="21"/>
    </row>
    <row r="755" spans="19:19" x14ac:dyDescent="0.2">
      <c r="S755" s="21"/>
    </row>
    <row r="756" spans="19:19" x14ac:dyDescent="0.2">
      <c r="S756" s="21"/>
    </row>
    <row r="757" spans="19:19" x14ac:dyDescent="0.2">
      <c r="S757" s="21"/>
    </row>
    <row r="758" spans="19:19" x14ac:dyDescent="0.2">
      <c r="S758" s="21"/>
    </row>
    <row r="759" spans="19:19" x14ac:dyDescent="0.2">
      <c r="S759" s="21"/>
    </row>
    <row r="760" spans="19:19" x14ac:dyDescent="0.2">
      <c r="S760" s="21"/>
    </row>
    <row r="761" spans="19:19" x14ac:dyDescent="0.2">
      <c r="S761" s="21"/>
    </row>
    <row r="762" spans="19:19" x14ac:dyDescent="0.2">
      <c r="S762" s="21"/>
    </row>
    <row r="763" spans="19:19" x14ac:dyDescent="0.2">
      <c r="S763" s="21"/>
    </row>
    <row r="764" spans="19:19" x14ac:dyDescent="0.2">
      <c r="S764" s="21"/>
    </row>
    <row r="765" spans="19:19" x14ac:dyDescent="0.2">
      <c r="S765" s="21"/>
    </row>
    <row r="766" spans="19:19" x14ac:dyDescent="0.2">
      <c r="S766" s="21"/>
    </row>
    <row r="767" spans="19:19" x14ac:dyDescent="0.2">
      <c r="S767" s="21"/>
    </row>
    <row r="768" spans="19:19" x14ac:dyDescent="0.2">
      <c r="S768" s="21"/>
    </row>
    <row r="769" spans="19:19" x14ac:dyDescent="0.2">
      <c r="S769" s="21"/>
    </row>
    <row r="770" spans="19:19" x14ac:dyDescent="0.2">
      <c r="S770" s="21"/>
    </row>
    <row r="771" spans="19:19" x14ac:dyDescent="0.2">
      <c r="S771" s="21"/>
    </row>
    <row r="772" spans="19:19" x14ac:dyDescent="0.2">
      <c r="S772" s="21"/>
    </row>
    <row r="773" spans="19:19" x14ac:dyDescent="0.2">
      <c r="S773" s="21"/>
    </row>
    <row r="774" spans="19:19" x14ac:dyDescent="0.2">
      <c r="S774" s="21"/>
    </row>
    <row r="775" spans="19:19" x14ac:dyDescent="0.2">
      <c r="S775" s="21"/>
    </row>
    <row r="776" spans="19:19" x14ac:dyDescent="0.2">
      <c r="S776" s="21"/>
    </row>
    <row r="777" spans="19:19" x14ac:dyDescent="0.2">
      <c r="S777" s="21"/>
    </row>
    <row r="778" spans="19:19" x14ac:dyDescent="0.2">
      <c r="S778" s="21"/>
    </row>
    <row r="779" spans="19:19" x14ac:dyDescent="0.2">
      <c r="S779" s="21"/>
    </row>
    <row r="780" spans="19:19" x14ac:dyDescent="0.2">
      <c r="S780" s="21"/>
    </row>
    <row r="781" spans="19:19" x14ac:dyDescent="0.2">
      <c r="S781" s="21"/>
    </row>
    <row r="782" spans="19:19" x14ac:dyDescent="0.2">
      <c r="S782" s="21"/>
    </row>
    <row r="783" spans="19:19" x14ac:dyDescent="0.2">
      <c r="S783" s="21"/>
    </row>
    <row r="784" spans="19:19" x14ac:dyDescent="0.2">
      <c r="S784" s="21"/>
    </row>
    <row r="785" spans="19:19" x14ac:dyDescent="0.2">
      <c r="S785" s="21"/>
    </row>
    <row r="786" spans="19:19" x14ac:dyDescent="0.2">
      <c r="S786" s="21"/>
    </row>
    <row r="787" spans="19:19" x14ac:dyDescent="0.2">
      <c r="S787" s="21"/>
    </row>
    <row r="788" spans="19:19" x14ac:dyDescent="0.2">
      <c r="S788" s="21"/>
    </row>
    <row r="789" spans="19:19" x14ac:dyDescent="0.2">
      <c r="S789" s="21"/>
    </row>
    <row r="790" spans="19:19" x14ac:dyDescent="0.2">
      <c r="S790" s="21"/>
    </row>
    <row r="791" spans="19:19" x14ac:dyDescent="0.2">
      <c r="S791" s="21"/>
    </row>
    <row r="792" spans="19:19" x14ac:dyDescent="0.2">
      <c r="S792" s="21"/>
    </row>
    <row r="793" spans="19:19" x14ac:dyDescent="0.2">
      <c r="S793" s="21"/>
    </row>
    <row r="794" spans="19:19" x14ac:dyDescent="0.2">
      <c r="S794" s="21"/>
    </row>
    <row r="795" spans="19:19" x14ac:dyDescent="0.2">
      <c r="S795" s="21"/>
    </row>
    <row r="796" spans="19:19" x14ac:dyDescent="0.2">
      <c r="S796" s="21"/>
    </row>
    <row r="797" spans="19:19" x14ac:dyDescent="0.2">
      <c r="S797" s="21"/>
    </row>
    <row r="798" spans="19:19" x14ac:dyDescent="0.2">
      <c r="S798" s="21"/>
    </row>
    <row r="799" spans="19:19" x14ac:dyDescent="0.2">
      <c r="S799" s="21"/>
    </row>
    <row r="800" spans="19:19" x14ac:dyDescent="0.2">
      <c r="S800" s="21"/>
    </row>
    <row r="801" spans="19:19" x14ac:dyDescent="0.2">
      <c r="S801" s="21"/>
    </row>
    <row r="802" spans="19:19" x14ac:dyDescent="0.2">
      <c r="S802" s="21"/>
    </row>
    <row r="803" spans="19:19" x14ac:dyDescent="0.2">
      <c r="S803" s="21"/>
    </row>
    <row r="804" spans="19:19" x14ac:dyDescent="0.2">
      <c r="S804" s="21"/>
    </row>
    <row r="805" spans="19:19" x14ac:dyDescent="0.2">
      <c r="S805" s="21"/>
    </row>
    <row r="806" spans="19:19" x14ac:dyDescent="0.2">
      <c r="S806" s="21"/>
    </row>
    <row r="807" spans="19:19" x14ac:dyDescent="0.2">
      <c r="S807" s="21"/>
    </row>
    <row r="808" spans="19:19" x14ac:dyDescent="0.2">
      <c r="S808" s="21"/>
    </row>
    <row r="809" spans="19:19" x14ac:dyDescent="0.2">
      <c r="S809" s="21"/>
    </row>
    <row r="810" spans="19:19" x14ac:dyDescent="0.2">
      <c r="S810" s="21"/>
    </row>
    <row r="811" spans="19:19" x14ac:dyDescent="0.2">
      <c r="S811" s="21"/>
    </row>
    <row r="812" spans="19:19" x14ac:dyDescent="0.2">
      <c r="S812" s="21"/>
    </row>
    <row r="813" spans="19:19" x14ac:dyDescent="0.2">
      <c r="S813" s="21"/>
    </row>
    <row r="814" spans="19:19" x14ac:dyDescent="0.2">
      <c r="S814" s="21"/>
    </row>
    <row r="815" spans="19:19" x14ac:dyDescent="0.2">
      <c r="S815" s="21"/>
    </row>
    <row r="816" spans="19:19" x14ac:dyDescent="0.2">
      <c r="S816" s="21"/>
    </row>
    <row r="817" spans="19:19" x14ac:dyDescent="0.2">
      <c r="S817" s="21"/>
    </row>
    <row r="818" spans="19:19" x14ac:dyDescent="0.2">
      <c r="S818" s="21"/>
    </row>
    <row r="819" spans="19:19" x14ac:dyDescent="0.2">
      <c r="S819" s="21"/>
    </row>
    <row r="820" spans="19:19" x14ac:dyDescent="0.2">
      <c r="S820" s="21"/>
    </row>
    <row r="821" spans="19:19" x14ac:dyDescent="0.2">
      <c r="S821" s="21"/>
    </row>
    <row r="822" spans="19:19" x14ac:dyDescent="0.2">
      <c r="S822" s="21"/>
    </row>
    <row r="823" spans="19:19" x14ac:dyDescent="0.2">
      <c r="S823" s="21"/>
    </row>
    <row r="824" spans="19:19" x14ac:dyDescent="0.2">
      <c r="S824" s="21"/>
    </row>
    <row r="825" spans="19:19" x14ac:dyDescent="0.2">
      <c r="S825" s="21"/>
    </row>
    <row r="826" spans="19:19" x14ac:dyDescent="0.2">
      <c r="S826" s="21"/>
    </row>
    <row r="827" spans="19:19" x14ac:dyDescent="0.2">
      <c r="S827" s="21"/>
    </row>
    <row r="828" spans="19:19" x14ac:dyDescent="0.2">
      <c r="S828" s="21"/>
    </row>
    <row r="829" spans="19:19" x14ac:dyDescent="0.2">
      <c r="S829" s="21"/>
    </row>
    <row r="830" spans="19:19" x14ac:dyDescent="0.2">
      <c r="S830" s="21"/>
    </row>
    <row r="831" spans="19:19" x14ac:dyDescent="0.2">
      <c r="S831" s="21"/>
    </row>
    <row r="832" spans="19:19" x14ac:dyDescent="0.2">
      <c r="S832" s="21"/>
    </row>
    <row r="833" spans="19:19" x14ac:dyDescent="0.2">
      <c r="S833" s="21"/>
    </row>
    <row r="834" spans="19:19" x14ac:dyDescent="0.2">
      <c r="S834" s="21"/>
    </row>
    <row r="835" spans="19:19" x14ac:dyDescent="0.2">
      <c r="S835" s="21"/>
    </row>
    <row r="836" spans="19:19" x14ac:dyDescent="0.2">
      <c r="S836" s="21"/>
    </row>
    <row r="837" spans="19:19" x14ac:dyDescent="0.2">
      <c r="S837" s="21"/>
    </row>
    <row r="838" spans="19:19" x14ac:dyDescent="0.2">
      <c r="S838" s="21"/>
    </row>
    <row r="839" spans="19:19" x14ac:dyDescent="0.2">
      <c r="S839" s="21"/>
    </row>
    <row r="840" spans="19:19" x14ac:dyDescent="0.2">
      <c r="S840" s="21"/>
    </row>
    <row r="841" spans="19:19" x14ac:dyDescent="0.2">
      <c r="S841" s="21"/>
    </row>
    <row r="842" spans="19:19" x14ac:dyDescent="0.2">
      <c r="S842" s="21"/>
    </row>
    <row r="843" spans="19:19" x14ac:dyDescent="0.2">
      <c r="S843" s="21"/>
    </row>
    <row r="844" spans="19:19" x14ac:dyDescent="0.2">
      <c r="S844" s="21"/>
    </row>
    <row r="845" spans="19:19" x14ac:dyDescent="0.2">
      <c r="S845" s="21"/>
    </row>
    <row r="846" spans="19:19" x14ac:dyDescent="0.2">
      <c r="S846" s="21"/>
    </row>
    <row r="847" spans="19:19" x14ac:dyDescent="0.2">
      <c r="S847" s="21"/>
    </row>
    <row r="848" spans="19:19" x14ac:dyDescent="0.2">
      <c r="S848" s="21"/>
    </row>
    <row r="849" spans="19:19" x14ac:dyDescent="0.2">
      <c r="S849" s="21"/>
    </row>
    <row r="850" spans="19:19" x14ac:dyDescent="0.2">
      <c r="S850" s="21"/>
    </row>
    <row r="851" spans="19:19" x14ac:dyDescent="0.2">
      <c r="S851" s="21"/>
    </row>
    <row r="852" spans="19:19" x14ac:dyDescent="0.2">
      <c r="S852" s="21"/>
    </row>
    <row r="853" spans="19:19" x14ac:dyDescent="0.2">
      <c r="S853" s="21"/>
    </row>
    <row r="854" spans="19:19" x14ac:dyDescent="0.2">
      <c r="S854" s="21"/>
    </row>
    <row r="855" spans="19:19" x14ac:dyDescent="0.2">
      <c r="S855" s="21"/>
    </row>
    <row r="856" spans="19:19" x14ac:dyDescent="0.2">
      <c r="S856" s="21"/>
    </row>
    <row r="857" spans="19:19" x14ac:dyDescent="0.2">
      <c r="S857" s="21"/>
    </row>
    <row r="858" spans="19:19" x14ac:dyDescent="0.2">
      <c r="S858" s="21"/>
    </row>
    <row r="859" spans="19:19" x14ac:dyDescent="0.2">
      <c r="S859" s="21"/>
    </row>
    <row r="860" spans="19:19" x14ac:dyDescent="0.2">
      <c r="S860" s="21"/>
    </row>
    <row r="861" spans="19:19" x14ac:dyDescent="0.2">
      <c r="S861" s="21"/>
    </row>
    <row r="862" spans="19:19" x14ac:dyDescent="0.2">
      <c r="S862" s="21"/>
    </row>
    <row r="863" spans="19:19" x14ac:dyDescent="0.2">
      <c r="S863" s="21"/>
    </row>
    <row r="864" spans="19:19" x14ac:dyDescent="0.2">
      <c r="S864" s="21"/>
    </row>
    <row r="865" spans="19:19" x14ac:dyDescent="0.2">
      <c r="S865" s="21"/>
    </row>
    <row r="866" spans="19:19" x14ac:dyDescent="0.2">
      <c r="S866" s="21"/>
    </row>
    <row r="867" spans="19:19" x14ac:dyDescent="0.2">
      <c r="S867" s="21"/>
    </row>
    <row r="868" spans="19:19" x14ac:dyDescent="0.2">
      <c r="S868" s="21"/>
    </row>
    <row r="869" spans="19:19" x14ac:dyDescent="0.2">
      <c r="S869" s="21"/>
    </row>
    <row r="870" spans="19:19" x14ac:dyDescent="0.2">
      <c r="S870" s="21"/>
    </row>
    <row r="871" spans="19:19" x14ac:dyDescent="0.2">
      <c r="S871" s="21"/>
    </row>
    <row r="872" spans="19:19" x14ac:dyDescent="0.2">
      <c r="S872" s="21"/>
    </row>
    <row r="873" spans="19:19" x14ac:dyDescent="0.2">
      <c r="S873" s="21"/>
    </row>
    <row r="874" spans="19:19" x14ac:dyDescent="0.2">
      <c r="S874" s="21"/>
    </row>
    <row r="875" spans="19:19" x14ac:dyDescent="0.2">
      <c r="S875" s="21"/>
    </row>
    <row r="876" spans="19:19" x14ac:dyDescent="0.2">
      <c r="S876" s="21"/>
    </row>
    <row r="877" spans="19:19" x14ac:dyDescent="0.2">
      <c r="S877" s="21"/>
    </row>
    <row r="878" spans="19:19" x14ac:dyDescent="0.2">
      <c r="S878" s="21"/>
    </row>
    <row r="879" spans="19:19" x14ac:dyDescent="0.2">
      <c r="S879" s="21"/>
    </row>
    <row r="880" spans="19:19" x14ac:dyDescent="0.2">
      <c r="S880" s="21"/>
    </row>
    <row r="881" spans="19:19" x14ac:dyDescent="0.2">
      <c r="S881" s="21"/>
    </row>
    <row r="882" spans="19:19" x14ac:dyDescent="0.2">
      <c r="S882" s="21"/>
    </row>
    <row r="883" spans="19:19" x14ac:dyDescent="0.2">
      <c r="S883" s="21"/>
    </row>
    <row r="884" spans="19:19" x14ac:dyDescent="0.2">
      <c r="S884" s="21"/>
    </row>
    <row r="885" spans="19:19" x14ac:dyDescent="0.2">
      <c r="S885" s="21"/>
    </row>
    <row r="886" spans="19:19" x14ac:dyDescent="0.2">
      <c r="S886" s="21"/>
    </row>
    <row r="887" spans="19:19" x14ac:dyDescent="0.2">
      <c r="S887" s="21"/>
    </row>
    <row r="888" spans="19:19" x14ac:dyDescent="0.2">
      <c r="S888" s="21"/>
    </row>
    <row r="889" spans="19:19" x14ac:dyDescent="0.2">
      <c r="S889" s="21"/>
    </row>
    <row r="890" spans="19:19" x14ac:dyDescent="0.2">
      <c r="S890" s="21"/>
    </row>
    <row r="891" spans="19:19" x14ac:dyDescent="0.2">
      <c r="S891" s="21"/>
    </row>
    <row r="892" spans="19:19" x14ac:dyDescent="0.2">
      <c r="S892" s="21"/>
    </row>
    <row r="893" spans="19:19" x14ac:dyDescent="0.2">
      <c r="S893" s="21"/>
    </row>
    <row r="894" spans="19:19" x14ac:dyDescent="0.2">
      <c r="S894" s="21"/>
    </row>
    <row r="895" spans="19:19" x14ac:dyDescent="0.2">
      <c r="S895" s="21"/>
    </row>
    <row r="896" spans="19:19" x14ac:dyDescent="0.2">
      <c r="S896" s="21"/>
    </row>
    <row r="897" spans="19:19" x14ac:dyDescent="0.2">
      <c r="S897" s="21"/>
    </row>
    <row r="898" spans="19:19" x14ac:dyDescent="0.2">
      <c r="S898" s="21"/>
    </row>
    <row r="899" spans="19:19" x14ac:dyDescent="0.2">
      <c r="S899" s="21"/>
    </row>
    <row r="900" spans="19:19" x14ac:dyDescent="0.2">
      <c r="S900" s="21"/>
    </row>
    <row r="901" spans="19:19" x14ac:dyDescent="0.2">
      <c r="S901" s="21"/>
    </row>
    <row r="902" spans="19:19" x14ac:dyDescent="0.2">
      <c r="S902" s="21"/>
    </row>
    <row r="903" spans="19:19" x14ac:dyDescent="0.2">
      <c r="S903" s="21"/>
    </row>
    <row r="904" spans="19:19" x14ac:dyDescent="0.2">
      <c r="S904" s="21"/>
    </row>
    <row r="905" spans="19:19" x14ac:dyDescent="0.2">
      <c r="S905" s="21"/>
    </row>
    <row r="906" spans="19:19" x14ac:dyDescent="0.2">
      <c r="S906" s="21"/>
    </row>
    <row r="907" spans="19:19" x14ac:dyDescent="0.2">
      <c r="S907" s="21"/>
    </row>
    <row r="908" spans="19:19" x14ac:dyDescent="0.2">
      <c r="S908" s="21"/>
    </row>
    <row r="909" spans="19:19" x14ac:dyDescent="0.2">
      <c r="S909" s="21"/>
    </row>
    <row r="910" spans="19:19" x14ac:dyDescent="0.2">
      <c r="S910" s="21"/>
    </row>
    <row r="911" spans="19:19" x14ac:dyDescent="0.2">
      <c r="S911" s="21"/>
    </row>
    <row r="912" spans="19:19" x14ac:dyDescent="0.2">
      <c r="S912" s="21"/>
    </row>
    <row r="913" spans="19:19" x14ac:dyDescent="0.2">
      <c r="S913" s="21"/>
    </row>
    <row r="914" spans="19:19" x14ac:dyDescent="0.2">
      <c r="S914" s="21"/>
    </row>
    <row r="915" spans="19:19" x14ac:dyDescent="0.2">
      <c r="S915" s="21"/>
    </row>
    <row r="916" spans="19:19" x14ac:dyDescent="0.2">
      <c r="S916" s="21"/>
    </row>
    <row r="917" spans="19:19" x14ac:dyDescent="0.2">
      <c r="S917" s="21"/>
    </row>
    <row r="918" spans="19:19" x14ac:dyDescent="0.2">
      <c r="S918" s="21"/>
    </row>
    <row r="919" spans="19:19" x14ac:dyDescent="0.2">
      <c r="S919" s="21"/>
    </row>
    <row r="920" spans="19:19" x14ac:dyDescent="0.2">
      <c r="S920" s="21"/>
    </row>
    <row r="921" spans="19:19" x14ac:dyDescent="0.2">
      <c r="S921" s="21"/>
    </row>
    <row r="922" spans="19:19" x14ac:dyDescent="0.2">
      <c r="S922" s="21"/>
    </row>
    <row r="923" spans="19:19" x14ac:dyDescent="0.2">
      <c r="S923" s="21"/>
    </row>
    <row r="924" spans="19:19" x14ac:dyDescent="0.2">
      <c r="S924" s="21"/>
    </row>
    <row r="925" spans="19:19" x14ac:dyDescent="0.2">
      <c r="S925" s="21"/>
    </row>
    <row r="926" spans="19:19" x14ac:dyDescent="0.2">
      <c r="S926" s="21"/>
    </row>
    <row r="927" spans="19:19" x14ac:dyDescent="0.2">
      <c r="S927" s="21"/>
    </row>
    <row r="928" spans="19:19" x14ac:dyDescent="0.2">
      <c r="S928" s="21"/>
    </row>
    <row r="929" spans="19:19" x14ac:dyDescent="0.2">
      <c r="S929" s="21"/>
    </row>
    <row r="930" spans="19:19" x14ac:dyDescent="0.2">
      <c r="S930" s="21"/>
    </row>
    <row r="931" spans="19:19" x14ac:dyDescent="0.2">
      <c r="S931" s="21"/>
    </row>
    <row r="932" spans="19:19" x14ac:dyDescent="0.2">
      <c r="S932" s="21"/>
    </row>
    <row r="933" spans="19:19" x14ac:dyDescent="0.2">
      <c r="S933" s="21"/>
    </row>
    <row r="934" spans="19:19" x14ac:dyDescent="0.2">
      <c r="S934" s="21"/>
    </row>
    <row r="935" spans="19:19" x14ac:dyDescent="0.2">
      <c r="S935" s="21"/>
    </row>
    <row r="936" spans="19:19" x14ac:dyDescent="0.2">
      <c r="S936" s="21"/>
    </row>
    <row r="937" spans="19:19" x14ac:dyDescent="0.2">
      <c r="S937" s="21"/>
    </row>
    <row r="938" spans="19:19" x14ac:dyDescent="0.2">
      <c r="S938" s="21"/>
    </row>
    <row r="939" spans="19:19" x14ac:dyDescent="0.2">
      <c r="S939" s="21"/>
    </row>
    <row r="940" spans="19:19" x14ac:dyDescent="0.2">
      <c r="S940" s="21"/>
    </row>
    <row r="941" spans="19:19" x14ac:dyDescent="0.2">
      <c r="S941" s="21"/>
    </row>
    <row r="942" spans="19:19" x14ac:dyDescent="0.2">
      <c r="S942" s="21"/>
    </row>
    <row r="943" spans="19:19" x14ac:dyDescent="0.2">
      <c r="S943" s="21"/>
    </row>
    <row r="944" spans="19:19" x14ac:dyDescent="0.2">
      <c r="S944" s="21"/>
    </row>
    <row r="945" spans="19:19" x14ac:dyDescent="0.2">
      <c r="S945" s="21"/>
    </row>
    <row r="946" spans="19:19" x14ac:dyDescent="0.2">
      <c r="S946" s="21"/>
    </row>
    <row r="947" spans="19:19" x14ac:dyDescent="0.2">
      <c r="S947" s="21"/>
    </row>
    <row r="948" spans="19:19" x14ac:dyDescent="0.2">
      <c r="S948" s="21"/>
    </row>
    <row r="949" spans="19:19" x14ac:dyDescent="0.2">
      <c r="S949" s="21"/>
    </row>
    <row r="950" spans="19:19" x14ac:dyDescent="0.2">
      <c r="S950" s="21"/>
    </row>
    <row r="951" spans="19:19" x14ac:dyDescent="0.2">
      <c r="S951" s="21"/>
    </row>
    <row r="952" spans="19:19" x14ac:dyDescent="0.2">
      <c r="S952" s="21"/>
    </row>
    <row r="953" spans="19:19" x14ac:dyDescent="0.2">
      <c r="S953" s="21"/>
    </row>
    <row r="954" spans="19:19" x14ac:dyDescent="0.2">
      <c r="S954" s="21"/>
    </row>
    <row r="955" spans="19:19" x14ac:dyDescent="0.2">
      <c r="S955" s="21"/>
    </row>
    <row r="956" spans="19:19" x14ac:dyDescent="0.2">
      <c r="S956" s="21"/>
    </row>
    <row r="957" spans="19:19" x14ac:dyDescent="0.2">
      <c r="S957" s="21"/>
    </row>
    <row r="958" spans="19:19" x14ac:dyDescent="0.2">
      <c r="S958" s="21"/>
    </row>
    <row r="959" spans="19:19" x14ac:dyDescent="0.2">
      <c r="S959" s="21"/>
    </row>
    <row r="960" spans="19:19" x14ac:dyDescent="0.2">
      <c r="S960" s="21"/>
    </row>
    <row r="961" spans="19:19" x14ac:dyDescent="0.2">
      <c r="S961" s="21"/>
    </row>
    <row r="962" spans="19:19" x14ac:dyDescent="0.2">
      <c r="S962" s="21"/>
    </row>
    <row r="963" spans="19:19" x14ac:dyDescent="0.2">
      <c r="S963" s="21"/>
    </row>
    <row r="964" spans="19:19" x14ac:dyDescent="0.2">
      <c r="S964" s="21"/>
    </row>
    <row r="965" spans="19:19" x14ac:dyDescent="0.2">
      <c r="S965" s="21"/>
    </row>
    <row r="966" spans="19:19" x14ac:dyDescent="0.2">
      <c r="S966" s="21"/>
    </row>
    <row r="967" spans="19:19" x14ac:dyDescent="0.2">
      <c r="S967" s="21"/>
    </row>
    <row r="968" spans="19:19" x14ac:dyDescent="0.2">
      <c r="S968" s="21"/>
    </row>
    <row r="969" spans="19:19" x14ac:dyDescent="0.2">
      <c r="S969" s="21"/>
    </row>
    <row r="970" spans="19:19" x14ac:dyDescent="0.2">
      <c r="S970" s="21"/>
    </row>
    <row r="971" spans="19:19" x14ac:dyDescent="0.2">
      <c r="S971" s="21"/>
    </row>
    <row r="972" spans="19:19" x14ac:dyDescent="0.2">
      <c r="S972" s="21"/>
    </row>
    <row r="973" spans="19:19" x14ac:dyDescent="0.2">
      <c r="S973" s="21"/>
    </row>
    <row r="974" spans="19:19" x14ac:dyDescent="0.2">
      <c r="S974" s="21"/>
    </row>
    <row r="975" spans="19:19" x14ac:dyDescent="0.2">
      <c r="S975" s="21"/>
    </row>
    <row r="976" spans="19:19" x14ac:dyDescent="0.2">
      <c r="S976" s="21"/>
    </row>
    <row r="977" spans="19:19" x14ac:dyDescent="0.2">
      <c r="S977" s="21"/>
    </row>
    <row r="978" spans="19:19" x14ac:dyDescent="0.2">
      <c r="S978" s="21"/>
    </row>
    <row r="979" spans="19:19" x14ac:dyDescent="0.2">
      <c r="S979" s="21"/>
    </row>
    <row r="980" spans="19:19" x14ac:dyDescent="0.2">
      <c r="S980" s="21"/>
    </row>
    <row r="981" spans="19:19" x14ac:dyDescent="0.2">
      <c r="S981" s="21"/>
    </row>
    <row r="982" spans="19:19" x14ac:dyDescent="0.2">
      <c r="S982" s="21"/>
    </row>
    <row r="983" spans="19:19" x14ac:dyDescent="0.2">
      <c r="S983" s="21"/>
    </row>
    <row r="984" spans="19:19" x14ac:dyDescent="0.2">
      <c r="S984" s="21"/>
    </row>
    <row r="985" spans="19:19" x14ac:dyDescent="0.2">
      <c r="S985" s="21"/>
    </row>
    <row r="986" spans="19:19" x14ac:dyDescent="0.2">
      <c r="S986" s="21"/>
    </row>
    <row r="987" spans="19:19" x14ac:dyDescent="0.2">
      <c r="S987" s="21"/>
    </row>
    <row r="988" spans="19:19" x14ac:dyDescent="0.2">
      <c r="S988" s="21"/>
    </row>
    <row r="989" spans="19:19" x14ac:dyDescent="0.2">
      <c r="S989" s="21"/>
    </row>
    <row r="990" spans="19:19" x14ac:dyDescent="0.2">
      <c r="S990" s="21"/>
    </row>
    <row r="991" spans="19:19" x14ac:dyDescent="0.2">
      <c r="S991" s="21"/>
    </row>
    <row r="992" spans="19:19" x14ac:dyDescent="0.2">
      <c r="S992" s="21"/>
    </row>
    <row r="993" spans="19:19" x14ac:dyDescent="0.2">
      <c r="S993" s="21"/>
    </row>
    <row r="994" spans="19:19" x14ac:dyDescent="0.2">
      <c r="S994" s="21"/>
    </row>
    <row r="995" spans="19:19" x14ac:dyDescent="0.2">
      <c r="S995" s="21"/>
    </row>
    <row r="996" spans="19:19" x14ac:dyDescent="0.2">
      <c r="S996" s="21"/>
    </row>
    <row r="997" spans="19:19" x14ac:dyDescent="0.2">
      <c r="S997" s="21"/>
    </row>
    <row r="998" spans="19:19" x14ac:dyDescent="0.2">
      <c r="S998" s="21"/>
    </row>
    <row r="999" spans="19:19" x14ac:dyDescent="0.2">
      <c r="S999" s="21"/>
    </row>
    <row r="1000" spans="19:19" x14ac:dyDescent="0.2">
      <c r="S1000" s="21"/>
    </row>
    <row r="1001" spans="19:19" x14ac:dyDescent="0.2">
      <c r="S1001" s="21"/>
    </row>
    <row r="1002" spans="19:19" x14ac:dyDescent="0.2">
      <c r="S1002" s="21"/>
    </row>
    <row r="1003" spans="19:19" x14ac:dyDescent="0.2">
      <c r="S1003" s="21"/>
    </row>
    <row r="1004" spans="19:19" x14ac:dyDescent="0.2">
      <c r="S1004" s="21"/>
    </row>
    <row r="1005" spans="19:19" x14ac:dyDescent="0.2">
      <c r="S1005" s="21"/>
    </row>
    <row r="1006" spans="19:19" x14ac:dyDescent="0.2">
      <c r="S1006" s="21"/>
    </row>
    <row r="1007" spans="19:19" x14ac:dyDescent="0.2">
      <c r="S1007" s="21"/>
    </row>
    <row r="1008" spans="19:19" x14ac:dyDescent="0.2">
      <c r="S1008" s="21"/>
    </row>
    <row r="1009" spans="19:19" x14ac:dyDescent="0.2">
      <c r="S1009" s="21"/>
    </row>
    <row r="1010" spans="19:19" x14ac:dyDescent="0.2">
      <c r="S1010" s="21"/>
    </row>
    <row r="1011" spans="19:19" x14ac:dyDescent="0.2">
      <c r="S1011" s="21"/>
    </row>
    <row r="1012" spans="19:19" x14ac:dyDescent="0.2">
      <c r="S1012" s="21"/>
    </row>
    <row r="1013" spans="19:19" x14ac:dyDescent="0.2">
      <c r="S1013" s="21"/>
    </row>
    <row r="1014" spans="19:19" x14ac:dyDescent="0.2">
      <c r="S1014" s="21"/>
    </row>
    <row r="1015" spans="19:19" x14ac:dyDescent="0.2">
      <c r="S1015" s="21"/>
    </row>
    <row r="1016" spans="19:19" x14ac:dyDescent="0.2">
      <c r="S1016" s="21"/>
    </row>
    <row r="1017" spans="19:19" x14ac:dyDescent="0.2">
      <c r="S1017" s="21"/>
    </row>
    <row r="1018" spans="19:19" x14ac:dyDescent="0.2">
      <c r="S1018" s="21"/>
    </row>
    <row r="1019" spans="19:19" x14ac:dyDescent="0.2">
      <c r="S1019" s="21"/>
    </row>
    <row r="1020" spans="19:19" x14ac:dyDescent="0.2">
      <c r="S1020" s="21"/>
    </row>
    <row r="1021" spans="19:19" x14ac:dyDescent="0.2">
      <c r="S1021" s="21"/>
    </row>
    <row r="1022" spans="19:19" x14ac:dyDescent="0.2">
      <c r="S1022" s="21"/>
    </row>
    <row r="1023" spans="19:19" x14ac:dyDescent="0.2">
      <c r="S1023" s="21"/>
    </row>
    <row r="1024" spans="19:19" x14ac:dyDescent="0.2">
      <c r="S1024" s="21"/>
    </row>
    <row r="1025" spans="19:19" x14ac:dyDescent="0.2">
      <c r="S1025" s="21"/>
    </row>
    <row r="1026" spans="19:19" x14ac:dyDescent="0.2">
      <c r="S1026" s="21"/>
    </row>
    <row r="1027" spans="19:19" x14ac:dyDescent="0.2">
      <c r="S1027" s="21"/>
    </row>
    <row r="1028" spans="19:19" x14ac:dyDescent="0.2">
      <c r="S1028" s="21"/>
    </row>
    <row r="1029" spans="19:19" x14ac:dyDescent="0.2">
      <c r="S1029" s="21"/>
    </row>
    <row r="1030" spans="19:19" x14ac:dyDescent="0.2">
      <c r="S1030" s="21"/>
    </row>
    <row r="1031" spans="19:19" x14ac:dyDescent="0.2">
      <c r="S1031" s="21"/>
    </row>
    <row r="1032" spans="19:19" x14ac:dyDescent="0.2">
      <c r="S1032" s="21"/>
    </row>
    <row r="1033" spans="19:19" x14ac:dyDescent="0.2">
      <c r="S1033" s="21"/>
    </row>
    <row r="1034" spans="19:19" x14ac:dyDescent="0.2">
      <c r="S1034" s="21"/>
    </row>
    <row r="1035" spans="19:19" x14ac:dyDescent="0.2">
      <c r="S1035" s="21"/>
    </row>
    <row r="1036" spans="19:19" x14ac:dyDescent="0.2">
      <c r="S1036" s="21"/>
    </row>
    <row r="1037" spans="19:19" x14ac:dyDescent="0.2">
      <c r="S1037" s="21"/>
    </row>
    <row r="1038" spans="19:19" x14ac:dyDescent="0.2">
      <c r="S1038" s="21"/>
    </row>
    <row r="1039" spans="19:19" x14ac:dyDescent="0.2">
      <c r="S1039" s="21"/>
    </row>
    <row r="1040" spans="19:19" x14ac:dyDescent="0.2">
      <c r="S1040" s="21"/>
    </row>
    <row r="1041" spans="19:19" x14ac:dyDescent="0.2">
      <c r="S1041" s="21"/>
    </row>
    <row r="1042" spans="19:19" x14ac:dyDescent="0.2">
      <c r="S1042" s="21"/>
    </row>
    <row r="1043" spans="19:19" x14ac:dyDescent="0.2">
      <c r="S1043" s="21"/>
    </row>
    <row r="1044" spans="19:19" x14ac:dyDescent="0.2">
      <c r="S1044" s="21"/>
    </row>
    <row r="1045" spans="19:19" x14ac:dyDescent="0.2">
      <c r="S1045" s="21"/>
    </row>
    <row r="1046" spans="19:19" x14ac:dyDescent="0.2">
      <c r="S1046" s="21"/>
    </row>
    <row r="1047" spans="19:19" x14ac:dyDescent="0.2">
      <c r="S1047" s="21"/>
    </row>
    <row r="1048" spans="19:19" x14ac:dyDescent="0.2">
      <c r="S1048" s="21"/>
    </row>
    <row r="1049" spans="19:19" x14ac:dyDescent="0.2">
      <c r="S1049" s="21"/>
    </row>
    <row r="1050" spans="19:19" x14ac:dyDescent="0.2">
      <c r="S1050" s="21"/>
    </row>
    <row r="1051" spans="19:19" x14ac:dyDescent="0.2">
      <c r="S1051" s="21"/>
    </row>
    <row r="1052" spans="19:19" x14ac:dyDescent="0.2">
      <c r="S1052" s="21"/>
    </row>
    <row r="1053" spans="19:19" x14ac:dyDescent="0.2">
      <c r="S1053" s="21"/>
    </row>
    <row r="1054" spans="19:19" x14ac:dyDescent="0.2">
      <c r="S1054" s="21"/>
    </row>
    <row r="1055" spans="19:19" x14ac:dyDescent="0.2">
      <c r="S1055" s="21"/>
    </row>
    <row r="1056" spans="19:19" x14ac:dyDescent="0.2">
      <c r="S1056" s="21"/>
    </row>
    <row r="1057" spans="19:19" x14ac:dyDescent="0.2">
      <c r="S1057" s="21"/>
    </row>
    <row r="1058" spans="19:19" x14ac:dyDescent="0.2">
      <c r="S1058" s="21"/>
    </row>
    <row r="1059" spans="19:19" x14ac:dyDescent="0.2">
      <c r="S1059" s="21"/>
    </row>
    <row r="1060" spans="19:19" x14ac:dyDescent="0.2">
      <c r="S1060" s="21"/>
    </row>
    <row r="1061" spans="19:19" x14ac:dyDescent="0.2">
      <c r="S1061" s="21"/>
    </row>
    <row r="1062" spans="19:19" x14ac:dyDescent="0.2">
      <c r="S1062" s="21"/>
    </row>
    <row r="1063" spans="19:19" x14ac:dyDescent="0.2">
      <c r="S1063" s="21"/>
    </row>
    <row r="1064" spans="19:19" x14ac:dyDescent="0.2">
      <c r="S1064" s="21"/>
    </row>
    <row r="1065" spans="19:19" x14ac:dyDescent="0.2">
      <c r="S1065" s="21"/>
    </row>
    <row r="1066" spans="19:19" x14ac:dyDescent="0.2">
      <c r="S1066" s="21"/>
    </row>
    <row r="1067" spans="19:19" x14ac:dyDescent="0.2">
      <c r="S1067" s="21"/>
    </row>
    <row r="1068" spans="19:19" x14ac:dyDescent="0.2">
      <c r="S1068" s="21"/>
    </row>
    <row r="1069" spans="19:19" x14ac:dyDescent="0.2">
      <c r="S1069" s="21"/>
    </row>
    <row r="1070" spans="19:19" x14ac:dyDescent="0.2">
      <c r="S1070" s="21"/>
    </row>
    <row r="1071" spans="19:19" x14ac:dyDescent="0.2">
      <c r="S1071" s="21"/>
    </row>
    <row r="1072" spans="19:19" x14ac:dyDescent="0.2">
      <c r="S1072" s="21"/>
    </row>
    <row r="1073" spans="19:19" x14ac:dyDescent="0.2">
      <c r="S1073" s="21"/>
    </row>
    <row r="1074" spans="19:19" x14ac:dyDescent="0.2">
      <c r="S1074" s="21"/>
    </row>
    <row r="1075" spans="19:19" x14ac:dyDescent="0.2">
      <c r="S1075" s="21"/>
    </row>
    <row r="1076" spans="19:19" x14ac:dyDescent="0.2">
      <c r="S1076" s="21"/>
    </row>
    <row r="1077" spans="19:19" x14ac:dyDescent="0.2">
      <c r="S1077" s="21"/>
    </row>
    <row r="1078" spans="19:19" x14ac:dyDescent="0.2">
      <c r="S1078" s="21"/>
    </row>
    <row r="1079" spans="19:19" x14ac:dyDescent="0.2">
      <c r="S1079" s="21"/>
    </row>
    <row r="1080" spans="19:19" x14ac:dyDescent="0.2">
      <c r="S1080" s="21"/>
    </row>
    <row r="1081" spans="19:19" x14ac:dyDescent="0.2">
      <c r="S1081" s="21"/>
    </row>
    <row r="1082" spans="19:19" x14ac:dyDescent="0.2">
      <c r="S1082" s="21"/>
    </row>
    <row r="1083" spans="19:19" x14ac:dyDescent="0.2">
      <c r="S1083" s="21"/>
    </row>
    <row r="1084" spans="19:19" x14ac:dyDescent="0.2">
      <c r="S1084" s="21"/>
    </row>
    <row r="1085" spans="19:19" x14ac:dyDescent="0.2">
      <c r="S1085" s="21"/>
    </row>
    <row r="1086" spans="19:19" x14ac:dyDescent="0.2">
      <c r="S1086" s="21"/>
    </row>
    <row r="1087" spans="19:19" x14ac:dyDescent="0.2">
      <c r="S1087" s="21"/>
    </row>
    <row r="1088" spans="19:19" x14ac:dyDescent="0.2">
      <c r="S1088" s="21"/>
    </row>
    <row r="1089" spans="19:19" x14ac:dyDescent="0.2">
      <c r="S1089" s="21"/>
    </row>
    <row r="1090" spans="19:19" x14ac:dyDescent="0.2">
      <c r="S1090" s="21"/>
    </row>
    <row r="1091" spans="19:19" x14ac:dyDescent="0.2">
      <c r="S1091" s="21"/>
    </row>
    <row r="1092" spans="19:19" x14ac:dyDescent="0.2">
      <c r="S1092" s="21"/>
    </row>
    <row r="1093" spans="19:19" x14ac:dyDescent="0.2">
      <c r="S1093" s="21"/>
    </row>
    <row r="1094" spans="19:19" x14ac:dyDescent="0.2">
      <c r="S1094" s="21"/>
    </row>
    <row r="1095" spans="19:19" x14ac:dyDescent="0.2">
      <c r="S1095" s="21"/>
    </row>
    <row r="1096" spans="19:19" x14ac:dyDescent="0.2">
      <c r="S1096" s="21"/>
    </row>
    <row r="1097" spans="19:19" x14ac:dyDescent="0.2">
      <c r="S1097" s="21"/>
    </row>
    <row r="1098" spans="19:19" x14ac:dyDescent="0.2">
      <c r="S1098" s="21"/>
    </row>
    <row r="1099" spans="19:19" x14ac:dyDescent="0.2">
      <c r="S1099" s="21"/>
    </row>
    <row r="1100" spans="19:19" x14ac:dyDescent="0.2">
      <c r="S1100" s="21"/>
    </row>
    <row r="1101" spans="19:19" x14ac:dyDescent="0.2">
      <c r="S1101" s="21"/>
    </row>
    <row r="1102" spans="19:19" x14ac:dyDescent="0.2">
      <c r="S1102" s="21"/>
    </row>
    <row r="1103" spans="19:19" x14ac:dyDescent="0.2">
      <c r="S1103" s="21"/>
    </row>
    <row r="1104" spans="19:19" x14ac:dyDescent="0.2">
      <c r="S1104" s="21"/>
    </row>
    <row r="1105" spans="19:19" x14ac:dyDescent="0.2">
      <c r="S1105" s="21"/>
    </row>
    <row r="1106" spans="19:19" x14ac:dyDescent="0.2">
      <c r="S1106" s="21"/>
    </row>
    <row r="1107" spans="19:19" x14ac:dyDescent="0.2">
      <c r="S1107" s="21"/>
    </row>
    <row r="1108" spans="19:19" x14ac:dyDescent="0.2">
      <c r="S1108" s="21"/>
    </row>
    <row r="1109" spans="19:19" x14ac:dyDescent="0.2">
      <c r="S1109" s="21"/>
    </row>
    <row r="1110" spans="19:19" x14ac:dyDescent="0.2">
      <c r="S1110" s="21"/>
    </row>
    <row r="1111" spans="19:19" x14ac:dyDescent="0.2">
      <c r="S1111" s="21"/>
    </row>
    <row r="1112" spans="19:19" x14ac:dyDescent="0.2">
      <c r="S1112" s="21"/>
    </row>
    <row r="1113" spans="19:19" x14ac:dyDescent="0.2">
      <c r="S1113" s="21"/>
    </row>
    <row r="1114" spans="19:19" x14ac:dyDescent="0.2">
      <c r="S1114" s="21"/>
    </row>
    <row r="1115" spans="19:19" x14ac:dyDescent="0.2">
      <c r="S1115" s="21"/>
    </row>
    <row r="1116" spans="19:19" x14ac:dyDescent="0.2">
      <c r="S1116" s="21"/>
    </row>
    <row r="1117" spans="19:19" x14ac:dyDescent="0.2">
      <c r="S1117" s="21"/>
    </row>
    <row r="1118" spans="19:19" x14ac:dyDescent="0.2">
      <c r="S1118" s="21"/>
    </row>
    <row r="1119" spans="19:19" x14ac:dyDescent="0.2">
      <c r="S1119" s="21"/>
    </row>
    <row r="1120" spans="19:19" x14ac:dyDescent="0.2">
      <c r="S1120" s="21"/>
    </row>
    <row r="1121" spans="19:19" x14ac:dyDescent="0.2">
      <c r="S1121" s="21"/>
    </row>
    <row r="1122" spans="19:19" x14ac:dyDescent="0.2">
      <c r="S1122" s="21"/>
    </row>
    <row r="1123" spans="19:19" x14ac:dyDescent="0.2">
      <c r="S1123" s="21"/>
    </row>
    <row r="1124" spans="19:19" x14ac:dyDescent="0.2">
      <c r="S1124" s="21"/>
    </row>
    <row r="1125" spans="19:19" x14ac:dyDescent="0.2">
      <c r="S1125" s="21"/>
    </row>
    <row r="1126" spans="19:19" x14ac:dyDescent="0.2">
      <c r="S1126" s="21"/>
    </row>
    <row r="1127" spans="19:19" x14ac:dyDescent="0.2">
      <c r="S1127" s="21"/>
    </row>
    <row r="1128" spans="19:19" x14ac:dyDescent="0.2">
      <c r="S1128" s="21"/>
    </row>
    <row r="1129" spans="19:19" x14ac:dyDescent="0.2">
      <c r="S1129" s="21"/>
    </row>
    <row r="1130" spans="19:19" x14ac:dyDescent="0.2">
      <c r="S1130" s="21"/>
    </row>
    <row r="1131" spans="19:19" x14ac:dyDescent="0.2">
      <c r="S1131" s="21"/>
    </row>
    <row r="1132" spans="19:19" x14ac:dyDescent="0.2">
      <c r="S1132" s="21"/>
    </row>
    <row r="1133" spans="19:19" x14ac:dyDescent="0.2">
      <c r="S1133" s="21"/>
    </row>
    <row r="1134" spans="19:19" x14ac:dyDescent="0.2">
      <c r="S1134" s="21"/>
    </row>
    <row r="1135" spans="19:19" x14ac:dyDescent="0.2">
      <c r="S1135" s="21"/>
    </row>
    <row r="1136" spans="19:19" x14ac:dyDescent="0.2">
      <c r="S1136" s="21"/>
    </row>
    <row r="1137" spans="19:19" x14ac:dyDescent="0.2">
      <c r="S1137" s="21"/>
    </row>
    <row r="1138" spans="19:19" x14ac:dyDescent="0.2">
      <c r="S1138" s="21"/>
    </row>
    <row r="1139" spans="19:19" x14ac:dyDescent="0.2">
      <c r="S1139" s="21"/>
    </row>
    <row r="1140" spans="19:19" x14ac:dyDescent="0.2">
      <c r="S1140" s="21"/>
    </row>
    <row r="1141" spans="19:19" x14ac:dyDescent="0.2">
      <c r="S1141" s="21"/>
    </row>
    <row r="1142" spans="19:19" x14ac:dyDescent="0.2">
      <c r="S1142" s="21"/>
    </row>
    <row r="1143" spans="19:19" x14ac:dyDescent="0.2">
      <c r="S1143" s="21"/>
    </row>
    <row r="1144" spans="19:19" x14ac:dyDescent="0.2">
      <c r="S1144" s="21"/>
    </row>
    <row r="1145" spans="19:19" x14ac:dyDescent="0.2">
      <c r="S1145" s="21"/>
    </row>
    <row r="1146" spans="19:19" x14ac:dyDescent="0.2">
      <c r="S1146" s="21"/>
    </row>
    <row r="1147" spans="19:19" x14ac:dyDescent="0.2">
      <c r="S1147" s="21"/>
    </row>
    <row r="1148" spans="19:19" x14ac:dyDescent="0.2">
      <c r="S1148" s="21"/>
    </row>
    <row r="1149" spans="19:19" x14ac:dyDescent="0.2">
      <c r="S1149" s="21"/>
    </row>
    <row r="1150" spans="19:19" x14ac:dyDescent="0.2">
      <c r="S1150" s="21"/>
    </row>
    <row r="1151" spans="19:19" x14ac:dyDescent="0.2">
      <c r="S1151" s="21"/>
    </row>
    <row r="1152" spans="19:19" x14ac:dyDescent="0.2">
      <c r="S1152" s="21"/>
    </row>
    <row r="1153" spans="19:19" x14ac:dyDescent="0.2">
      <c r="S1153" s="21"/>
    </row>
    <row r="1154" spans="19:19" x14ac:dyDescent="0.2">
      <c r="S1154" s="21"/>
    </row>
    <row r="1155" spans="19:19" x14ac:dyDescent="0.2">
      <c r="S1155" s="21"/>
    </row>
    <row r="1156" spans="19:19" x14ac:dyDescent="0.2">
      <c r="S1156" s="21"/>
    </row>
    <row r="1157" spans="19:19" x14ac:dyDescent="0.2">
      <c r="S1157" s="21"/>
    </row>
    <row r="1158" spans="19:19" x14ac:dyDescent="0.2">
      <c r="S1158" s="21"/>
    </row>
    <row r="1159" spans="19:19" x14ac:dyDescent="0.2">
      <c r="S1159" s="21"/>
    </row>
    <row r="1160" spans="19:19" x14ac:dyDescent="0.2">
      <c r="S1160" s="21"/>
    </row>
    <row r="1161" spans="19:19" x14ac:dyDescent="0.2">
      <c r="S1161" s="21"/>
    </row>
    <row r="1162" spans="19:19" x14ac:dyDescent="0.2">
      <c r="S1162" s="21"/>
    </row>
    <row r="1163" spans="19:19" x14ac:dyDescent="0.2">
      <c r="S1163" s="21"/>
    </row>
    <row r="1164" spans="19:19" x14ac:dyDescent="0.2">
      <c r="S1164" s="21"/>
    </row>
    <row r="1165" spans="19:19" x14ac:dyDescent="0.2">
      <c r="S1165" s="21"/>
    </row>
    <row r="1166" spans="19:19" x14ac:dyDescent="0.2">
      <c r="S1166" s="21"/>
    </row>
    <row r="1167" spans="19:19" x14ac:dyDescent="0.2">
      <c r="S1167" s="21"/>
    </row>
    <row r="1168" spans="19:19" x14ac:dyDescent="0.2">
      <c r="S1168" s="21"/>
    </row>
    <row r="1169" spans="19:19" x14ac:dyDescent="0.2">
      <c r="S1169" s="21"/>
    </row>
    <row r="1170" spans="19:19" x14ac:dyDescent="0.2">
      <c r="S1170" s="21"/>
    </row>
    <row r="1171" spans="19:19" x14ac:dyDescent="0.2">
      <c r="S1171" s="21"/>
    </row>
    <row r="1172" spans="19:19" x14ac:dyDescent="0.2">
      <c r="S1172" s="21"/>
    </row>
    <row r="1173" spans="19:19" x14ac:dyDescent="0.2">
      <c r="S1173" s="21"/>
    </row>
    <row r="1174" spans="19:19" x14ac:dyDescent="0.2">
      <c r="S1174" s="21"/>
    </row>
    <row r="1175" spans="19:19" x14ac:dyDescent="0.2">
      <c r="S1175" s="21"/>
    </row>
    <row r="1176" spans="19:19" x14ac:dyDescent="0.2">
      <c r="S1176" s="21"/>
    </row>
    <row r="1177" spans="19:19" x14ac:dyDescent="0.2">
      <c r="S1177" s="21"/>
    </row>
    <row r="1178" spans="19:19" x14ac:dyDescent="0.2">
      <c r="S1178" s="21"/>
    </row>
    <row r="1179" spans="19:19" x14ac:dyDescent="0.2">
      <c r="S1179" s="21"/>
    </row>
    <row r="1180" spans="19:19" x14ac:dyDescent="0.2">
      <c r="S1180" s="21"/>
    </row>
    <row r="1181" spans="19:19" x14ac:dyDescent="0.2">
      <c r="S1181" s="21"/>
    </row>
    <row r="1182" spans="19:19" x14ac:dyDescent="0.2">
      <c r="S1182" s="21"/>
    </row>
    <row r="1183" spans="19:19" x14ac:dyDescent="0.2">
      <c r="S1183" s="21"/>
    </row>
    <row r="1184" spans="19:19" x14ac:dyDescent="0.2">
      <c r="S1184" s="21"/>
    </row>
    <row r="1185" spans="19:19" x14ac:dyDescent="0.2">
      <c r="S1185" s="21"/>
    </row>
    <row r="1186" spans="19:19" x14ac:dyDescent="0.2">
      <c r="S1186" s="21"/>
    </row>
    <row r="1187" spans="19:19" x14ac:dyDescent="0.2">
      <c r="S1187" s="21"/>
    </row>
    <row r="1188" spans="19:19" x14ac:dyDescent="0.2">
      <c r="S1188" s="21"/>
    </row>
    <row r="1189" spans="19:19" x14ac:dyDescent="0.2">
      <c r="S1189" s="21"/>
    </row>
    <row r="1190" spans="19:19" x14ac:dyDescent="0.2">
      <c r="S1190" s="21"/>
    </row>
    <row r="1191" spans="19:19" x14ac:dyDescent="0.2">
      <c r="S1191" s="21"/>
    </row>
    <row r="1192" spans="19:19" x14ac:dyDescent="0.2">
      <c r="S1192" s="21"/>
    </row>
    <row r="1193" spans="19:19" x14ac:dyDescent="0.2">
      <c r="S1193" s="21"/>
    </row>
    <row r="1194" spans="19:19" x14ac:dyDescent="0.2">
      <c r="S1194" s="21"/>
    </row>
    <row r="1195" spans="19:19" x14ac:dyDescent="0.2">
      <c r="S1195" s="21"/>
    </row>
    <row r="1196" spans="19:19" x14ac:dyDescent="0.2">
      <c r="S1196" s="21"/>
    </row>
    <row r="1197" spans="19:19" x14ac:dyDescent="0.2">
      <c r="S1197" s="21"/>
    </row>
    <row r="1198" spans="19:19" x14ac:dyDescent="0.2">
      <c r="S1198" s="21"/>
    </row>
    <row r="1199" spans="19:19" x14ac:dyDescent="0.2">
      <c r="S1199" s="21"/>
    </row>
    <row r="1200" spans="19:19" x14ac:dyDescent="0.2">
      <c r="S1200" s="21"/>
    </row>
    <row r="1201" spans="19:19" x14ac:dyDescent="0.2">
      <c r="S1201" s="21"/>
    </row>
    <row r="1202" spans="19:19" x14ac:dyDescent="0.2">
      <c r="S1202" s="21"/>
    </row>
    <row r="1203" spans="19:19" x14ac:dyDescent="0.2">
      <c r="S1203" s="21"/>
    </row>
    <row r="1204" spans="19:19" x14ac:dyDescent="0.2">
      <c r="S1204" s="21"/>
    </row>
    <row r="1205" spans="19:19" x14ac:dyDescent="0.2">
      <c r="S1205" s="21"/>
    </row>
    <row r="1206" spans="19:19" x14ac:dyDescent="0.2">
      <c r="S1206" s="21"/>
    </row>
    <row r="1207" spans="19:19" x14ac:dyDescent="0.2">
      <c r="S1207" s="21"/>
    </row>
    <row r="1208" spans="19:19" x14ac:dyDescent="0.2">
      <c r="S1208" s="21"/>
    </row>
    <row r="1209" spans="19:19" x14ac:dyDescent="0.2">
      <c r="S1209" s="21"/>
    </row>
    <row r="1210" spans="19:19" x14ac:dyDescent="0.2">
      <c r="S1210" s="21"/>
    </row>
    <row r="1211" spans="19:19" x14ac:dyDescent="0.2">
      <c r="S1211" s="21"/>
    </row>
    <row r="1212" spans="19:19" x14ac:dyDescent="0.2">
      <c r="S1212" s="21"/>
    </row>
    <row r="1213" spans="19:19" x14ac:dyDescent="0.2">
      <c r="S1213" s="21"/>
    </row>
    <row r="1214" spans="19:19" x14ac:dyDescent="0.2">
      <c r="S1214" s="21"/>
    </row>
    <row r="1215" spans="19:19" x14ac:dyDescent="0.2">
      <c r="S1215" s="21"/>
    </row>
    <row r="1216" spans="19:19" x14ac:dyDescent="0.2">
      <c r="S1216" s="21"/>
    </row>
    <row r="1217" spans="19:19" x14ac:dyDescent="0.2">
      <c r="S1217" s="21"/>
    </row>
    <row r="1218" spans="19:19" x14ac:dyDescent="0.2">
      <c r="S1218" s="21"/>
    </row>
    <row r="1219" spans="19:19" x14ac:dyDescent="0.2">
      <c r="S1219" s="21"/>
    </row>
    <row r="1220" spans="19:19" x14ac:dyDescent="0.2">
      <c r="S1220" s="21"/>
    </row>
    <row r="1221" spans="19:19" x14ac:dyDescent="0.2">
      <c r="S1221" s="21"/>
    </row>
    <row r="1222" spans="19:19" x14ac:dyDescent="0.2">
      <c r="S1222" s="21"/>
    </row>
    <row r="1223" spans="19:19" x14ac:dyDescent="0.2">
      <c r="S1223" s="21"/>
    </row>
    <row r="1224" spans="19:19" x14ac:dyDescent="0.2">
      <c r="S1224" s="21"/>
    </row>
    <row r="1225" spans="19:19" x14ac:dyDescent="0.2">
      <c r="S1225" s="21"/>
    </row>
    <row r="1226" spans="19:19" x14ac:dyDescent="0.2">
      <c r="S1226" s="21"/>
    </row>
    <row r="1227" spans="19:19" x14ac:dyDescent="0.2">
      <c r="S1227" s="21"/>
    </row>
    <row r="1228" spans="19:19" x14ac:dyDescent="0.2">
      <c r="S1228" s="21"/>
    </row>
    <row r="1229" spans="19:19" x14ac:dyDescent="0.2">
      <c r="S1229" s="21"/>
    </row>
    <row r="1230" spans="19:19" x14ac:dyDescent="0.2">
      <c r="S1230" s="21"/>
    </row>
    <row r="1231" spans="19:19" x14ac:dyDescent="0.2">
      <c r="S1231" s="21"/>
    </row>
    <row r="1232" spans="19:19" x14ac:dyDescent="0.2">
      <c r="S1232" s="21"/>
    </row>
    <row r="1233" spans="19:19" x14ac:dyDescent="0.2">
      <c r="S1233" s="21"/>
    </row>
    <row r="1234" spans="19:19" x14ac:dyDescent="0.2">
      <c r="S1234" s="21"/>
    </row>
    <row r="1235" spans="19:19" x14ac:dyDescent="0.2">
      <c r="S1235" s="21"/>
    </row>
    <row r="1236" spans="19:19" x14ac:dyDescent="0.2">
      <c r="S1236" s="21"/>
    </row>
    <row r="1237" spans="19:19" x14ac:dyDescent="0.2">
      <c r="S1237" s="21"/>
    </row>
    <row r="1238" spans="19:19" x14ac:dyDescent="0.2">
      <c r="S1238" s="21"/>
    </row>
    <row r="1239" spans="19:19" x14ac:dyDescent="0.2">
      <c r="S1239" s="21"/>
    </row>
    <row r="1240" spans="19:19" x14ac:dyDescent="0.2">
      <c r="S1240" s="21"/>
    </row>
    <row r="1241" spans="19:19" x14ac:dyDescent="0.2">
      <c r="S1241" s="21"/>
    </row>
    <row r="1242" spans="19:19" x14ac:dyDescent="0.2">
      <c r="S1242" s="21"/>
    </row>
    <row r="1243" spans="19:19" x14ac:dyDescent="0.2">
      <c r="S1243" s="21"/>
    </row>
    <row r="1244" spans="19:19" x14ac:dyDescent="0.2">
      <c r="S1244" s="21"/>
    </row>
    <row r="1245" spans="19:19" x14ac:dyDescent="0.2">
      <c r="S1245" s="21"/>
    </row>
    <row r="1246" spans="19:19" x14ac:dyDescent="0.2">
      <c r="S1246" s="21"/>
    </row>
    <row r="1247" spans="19:19" x14ac:dyDescent="0.2">
      <c r="S1247" s="21"/>
    </row>
    <row r="1248" spans="19:19" x14ac:dyDescent="0.2">
      <c r="S1248" s="21"/>
    </row>
    <row r="1249" spans="19:19" x14ac:dyDescent="0.2">
      <c r="S1249" s="21"/>
    </row>
    <row r="1250" spans="19:19" x14ac:dyDescent="0.2">
      <c r="S1250" s="21"/>
    </row>
    <row r="1251" spans="19:19" x14ac:dyDescent="0.2">
      <c r="S1251" s="21"/>
    </row>
    <row r="1252" spans="19:19" x14ac:dyDescent="0.2">
      <c r="S1252" s="21"/>
    </row>
    <row r="1253" spans="19:19" x14ac:dyDescent="0.2">
      <c r="S1253" s="21"/>
    </row>
    <row r="1254" spans="19:19" x14ac:dyDescent="0.2">
      <c r="S1254" s="21"/>
    </row>
    <row r="1255" spans="19:19" x14ac:dyDescent="0.2">
      <c r="S1255" s="21"/>
    </row>
    <row r="1256" spans="19:19" x14ac:dyDescent="0.2">
      <c r="S1256" s="21"/>
    </row>
    <row r="1257" spans="19:19" x14ac:dyDescent="0.2">
      <c r="S1257" s="21"/>
    </row>
    <row r="1258" spans="19:19" x14ac:dyDescent="0.2">
      <c r="S1258" s="21"/>
    </row>
    <row r="1259" spans="19:19" x14ac:dyDescent="0.2">
      <c r="S1259" s="21"/>
    </row>
    <row r="1260" spans="19:19" x14ac:dyDescent="0.2">
      <c r="S1260" s="21"/>
    </row>
    <row r="1261" spans="19:19" x14ac:dyDescent="0.2">
      <c r="S1261" s="21"/>
    </row>
    <row r="1262" spans="19:19" x14ac:dyDescent="0.2">
      <c r="S1262" s="21"/>
    </row>
    <row r="1263" spans="19:19" x14ac:dyDescent="0.2">
      <c r="S1263" s="21"/>
    </row>
    <row r="1264" spans="19:19" x14ac:dyDescent="0.2">
      <c r="S1264" s="21"/>
    </row>
    <row r="1265" spans="19:19" x14ac:dyDescent="0.2">
      <c r="S1265" s="21"/>
    </row>
    <row r="1266" spans="19:19" x14ac:dyDescent="0.2">
      <c r="S1266" s="21"/>
    </row>
    <row r="1267" spans="19:19" x14ac:dyDescent="0.2">
      <c r="S1267" s="21"/>
    </row>
    <row r="1268" spans="19:19" x14ac:dyDescent="0.2">
      <c r="S1268" s="21"/>
    </row>
    <row r="1269" spans="19:19" x14ac:dyDescent="0.2">
      <c r="S1269" s="21"/>
    </row>
    <row r="1270" spans="19:19" x14ac:dyDescent="0.2">
      <c r="S1270" s="21"/>
    </row>
    <row r="1271" spans="19:19" x14ac:dyDescent="0.2">
      <c r="S1271" s="21"/>
    </row>
    <row r="1272" spans="19:19" x14ac:dyDescent="0.2">
      <c r="S1272" s="21"/>
    </row>
    <row r="1273" spans="19:19" x14ac:dyDescent="0.2">
      <c r="S1273" s="21"/>
    </row>
    <row r="1274" spans="19:19" x14ac:dyDescent="0.2">
      <c r="S1274" s="21"/>
    </row>
    <row r="1275" spans="19:19" x14ac:dyDescent="0.2">
      <c r="S1275" s="21"/>
    </row>
    <row r="1276" spans="19:19" x14ac:dyDescent="0.2">
      <c r="S1276" s="21"/>
    </row>
    <row r="1277" spans="19:19" x14ac:dyDescent="0.2">
      <c r="S1277" s="21"/>
    </row>
    <row r="1278" spans="19:19" x14ac:dyDescent="0.2">
      <c r="S1278" s="21"/>
    </row>
    <row r="1279" spans="19:19" x14ac:dyDescent="0.2">
      <c r="S1279" s="21"/>
    </row>
    <row r="1280" spans="19:19" x14ac:dyDescent="0.2">
      <c r="S1280" s="21"/>
    </row>
    <row r="1281" spans="19:19" x14ac:dyDescent="0.2">
      <c r="S1281" s="21"/>
    </row>
    <row r="1282" spans="19:19" x14ac:dyDescent="0.2">
      <c r="S1282" s="21"/>
    </row>
    <row r="1283" spans="19:19" x14ac:dyDescent="0.2">
      <c r="S1283" s="21"/>
    </row>
    <row r="1284" spans="19:19" x14ac:dyDescent="0.2">
      <c r="S1284" s="21"/>
    </row>
    <row r="1285" spans="19:19" x14ac:dyDescent="0.2">
      <c r="S1285" s="21"/>
    </row>
    <row r="1286" spans="19:19" x14ac:dyDescent="0.2">
      <c r="S1286" s="21"/>
    </row>
    <row r="1287" spans="19:19" x14ac:dyDescent="0.2">
      <c r="S1287" s="21"/>
    </row>
    <row r="1288" spans="19:19" x14ac:dyDescent="0.2">
      <c r="S1288" s="21"/>
    </row>
    <row r="1289" spans="19:19" x14ac:dyDescent="0.2">
      <c r="S1289" s="21"/>
    </row>
    <row r="1290" spans="19:19" x14ac:dyDescent="0.2">
      <c r="S1290" s="21"/>
    </row>
    <row r="1291" spans="19:19" x14ac:dyDescent="0.2">
      <c r="S1291" s="21"/>
    </row>
    <row r="1292" spans="19:19" x14ac:dyDescent="0.2">
      <c r="S1292" s="21"/>
    </row>
    <row r="1293" spans="19:19" x14ac:dyDescent="0.2">
      <c r="S1293" s="21"/>
    </row>
    <row r="1294" spans="19:19" x14ac:dyDescent="0.2">
      <c r="S1294" s="21"/>
    </row>
    <row r="1295" spans="19:19" x14ac:dyDescent="0.2">
      <c r="S1295" s="21"/>
    </row>
    <row r="1296" spans="19:19" x14ac:dyDescent="0.2">
      <c r="S1296" s="21"/>
    </row>
    <row r="1297" spans="19:19" x14ac:dyDescent="0.2">
      <c r="S1297" s="21"/>
    </row>
    <row r="1298" spans="19:19" x14ac:dyDescent="0.2">
      <c r="S1298" s="21"/>
    </row>
    <row r="1299" spans="19:19" x14ac:dyDescent="0.2">
      <c r="S1299" s="21"/>
    </row>
    <row r="1300" spans="19:19" x14ac:dyDescent="0.2">
      <c r="S1300" s="21"/>
    </row>
    <row r="1301" spans="19:19" x14ac:dyDescent="0.2">
      <c r="S1301" s="21"/>
    </row>
    <row r="1302" spans="19:19" x14ac:dyDescent="0.2">
      <c r="S1302" s="21"/>
    </row>
    <row r="1303" spans="19:19" x14ac:dyDescent="0.2">
      <c r="S1303" s="21"/>
    </row>
    <row r="1304" spans="19:19" x14ac:dyDescent="0.2">
      <c r="S1304" s="21"/>
    </row>
    <row r="1305" spans="19:19" x14ac:dyDescent="0.2">
      <c r="S1305" s="21"/>
    </row>
    <row r="1306" spans="19:19" x14ac:dyDescent="0.2">
      <c r="S1306" s="21"/>
    </row>
    <row r="1307" spans="19:19" x14ac:dyDescent="0.2">
      <c r="S1307" s="21"/>
    </row>
    <row r="1308" spans="19:19" x14ac:dyDescent="0.2">
      <c r="S1308" s="21"/>
    </row>
    <row r="1309" spans="19:19" x14ac:dyDescent="0.2">
      <c r="S1309" s="21"/>
    </row>
    <row r="1310" spans="19:19" x14ac:dyDescent="0.2">
      <c r="S1310" s="21"/>
    </row>
    <row r="1311" spans="19:19" x14ac:dyDescent="0.2">
      <c r="S1311" s="21"/>
    </row>
    <row r="1312" spans="19:19" x14ac:dyDescent="0.2">
      <c r="S1312" s="21"/>
    </row>
    <row r="1313" spans="19:19" x14ac:dyDescent="0.2">
      <c r="S1313" s="21"/>
    </row>
    <row r="1314" spans="19:19" x14ac:dyDescent="0.2">
      <c r="S1314" s="21"/>
    </row>
    <row r="1315" spans="19:19" x14ac:dyDescent="0.2">
      <c r="S1315" s="21"/>
    </row>
    <row r="1316" spans="19:19" x14ac:dyDescent="0.2">
      <c r="S1316" s="21"/>
    </row>
    <row r="1317" spans="19:19" x14ac:dyDescent="0.2">
      <c r="S1317" s="21"/>
    </row>
    <row r="1318" spans="19:19" x14ac:dyDescent="0.2">
      <c r="S1318" s="21"/>
    </row>
    <row r="1319" spans="19:19" x14ac:dyDescent="0.2">
      <c r="S1319" s="21"/>
    </row>
    <row r="1320" spans="19:19" x14ac:dyDescent="0.2">
      <c r="S1320" s="21"/>
    </row>
    <row r="1321" spans="19:19" x14ac:dyDescent="0.2">
      <c r="S1321" s="21"/>
    </row>
    <row r="1322" spans="19:19" x14ac:dyDescent="0.2">
      <c r="S1322" s="21"/>
    </row>
    <row r="1323" spans="19:19" x14ac:dyDescent="0.2">
      <c r="S1323" s="21"/>
    </row>
    <row r="1324" spans="19:19" x14ac:dyDescent="0.2">
      <c r="S1324" s="21"/>
    </row>
    <row r="1325" spans="19:19" x14ac:dyDescent="0.2">
      <c r="S1325" s="21"/>
    </row>
    <row r="1326" spans="19:19" x14ac:dyDescent="0.2">
      <c r="S1326" s="21"/>
    </row>
    <row r="1327" spans="19:19" x14ac:dyDescent="0.2">
      <c r="S1327" s="21"/>
    </row>
    <row r="1328" spans="19:19" x14ac:dyDescent="0.2">
      <c r="S1328" s="21"/>
    </row>
    <row r="1329" spans="19:19" x14ac:dyDescent="0.2">
      <c r="S1329" s="21"/>
    </row>
    <row r="1330" spans="19:19" x14ac:dyDescent="0.2">
      <c r="S1330" s="21"/>
    </row>
    <row r="1331" spans="19:19" x14ac:dyDescent="0.2">
      <c r="S1331" s="21"/>
    </row>
    <row r="1332" spans="19:19" x14ac:dyDescent="0.2">
      <c r="S1332" s="21"/>
    </row>
    <row r="1333" spans="19:19" x14ac:dyDescent="0.2">
      <c r="S1333" s="21"/>
    </row>
    <row r="1334" spans="19:19" x14ac:dyDescent="0.2">
      <c r="S1334" s="21"/>
    </row>
    <row r="1335" spans="19:19" x14ac:dyDescent="0.2">
      <c r="S1335" s="21"/>
    </row>
    <row r="1336" spans="19:19" x14ac:dyDescent="0.2">
      <c r="S1336" s="21"/>
    </row>
    <row r="1337" spans="19:19" x14ac:dyDescent="0.2">
      <c r="S1337" s="21"/>
    </row>
    <row r="1338" spans="19:19" x14ac:dyDescent="0.2">
      <c r="S1338" s="21"/>
    </row>
    <row r="1339" spans="19:19" x14ac:dyDescent="0.2">
      <c r="S1339" s="21"/>
    </row>
    <row r="1340" spans="19:19" x14ac:dyDescent="0.2">
      <c r="S1340" s="21"/>
    </row>
    <row r="1341" spans="19:19" x14ac:dyDescent="0.2">
      <c r="S1341" s="21"/>
    </row>
    <row r="1342" spans="19:19" x14ac:dyDescent="0.2">
      <c r="S1342" s="21"/>
    </row>
    <row r="1343" spans="19:19" x14ac:dyDescent="0.2">
      <c r="S1343" s="21"/>
    </row>
    <row r="1344" spans="19:19" x14ac:dyDescent="0.2">
      <c r="S1344" s="21"/>
    </row>
    <row r="1345" spans="19:19" x14ac:dyDescent="0.2">
      <c r="S1345" s="21"/>
    </row>
    <row r="1346" spans="19:19" x14ac:dyDescent="0.2">
      <c r="S1346" s="21"/>
    </row>
    <row r="1347" spans="19:19" x14ac:dyDescent="0.2">
      <c r="S1347" s="21"/>
    </row>
    <row r="1348" spans="19:19" x14ac:dyDescent="0.2">
      <c r="S1348" s="21"/>
    </row>
    <row r="1349" spans="19:19" x14ac:dyDescent="0.2">
      <c r="S1349" s="21"/>
    </row>
    <row r="1350" spans="19:19" x14ac:dyDescent="0.2">
      <c r="S1350" s="21"/>
    </row>
    <row r="1351" spans="19:19" x14ac:dyDescent="0.2">
      <c r="S1351" s="21"/>
    </row>
    <row r="1352" spans="19:19" x14ac:dyDescent="0.2">
      <c r="S1352" s="21"/>
    </row>
    <row r="1353" spans="19:19" x14ac:dyDescent="0.2">
      <c r="S1353" s="21"/>
    </row>
    <row r="1354" spans="19:19" x14ac:dyDescent="0.2">
      <c r="S1354" s="21"/>
    </row>
    <row r="1355" spans="19:19" x14ac:dyDescent="0.2">
      <c r="S1355" s="21"/>
    </row>
    <row r="1356" spans="19:19" x14ac:dyDescent="0.2">
      <c r="S1356" s="21"/>
    </row>
    <row r="1357" spans="19:19" x14ac:dyDescent="0.2">
      <c r="S1357" s="21"/>
    </row>
    <row r="1358" spans="19:19" x14ac:dyDescent="0.2">
      <c r="S1358" s="21"/>
    </row>
    <row r="1359" spans="19:19" x14ac:dyDescent="0.2">
      <c r="S1359" s="21"/>
    </row>
    <row r="1360" spans="19:19" x14ac:dyDescent="0.2">
      <c r="S1360" s="21"/>
    </row>
    <row r="1361" spans="19:19" x14ac:dyDescent="0.2">
      <c r="S1361" s="21"/>
    </row>
    <row r="1362" spans="19:19" x14ac:dyDescent="0.2">
      <c r="S1362" s="21"/>
    </row>
    <row r="1363" spans="19:19" x14ac:dyDescent="0.2">
      <c r="S1363" s="21"/>
    </row>
    <row r="1364" spans="19:19" x14ac:dyDescent="0.2">
      <c r="S1364" s="21"/>
    </row>
    <row r="1365" spans="19:19" x14ac:dyDescent="0.2">
      <c r="S1365" s="21"/>
    </row>
    <row r="1366" spans="19:19" x14ac:dyDescent="0.2">
      <c r="S1366" s="21"/>
    </row>
    <row r="1367" spans="19:19" x14ac:dyDescent="0.2">
      <c r="S1367" s="21"/>
    </row>
    <row r="1368" spans="19:19" x14ac:dyDescent="0.2">
      <c r="S1368" s="21"/>
    </row>
    <row r="1369" spans="19:19" x14ac:dyDescent="0.2">
      <c r="S1369" s="21"/>
    </row>
    <row r="1370" spans="19:19" x14ac:dyDescent="0.2">
      <c r="S1370" s="21"/>
    </row>
    <row r="1371" spans="19:19" x14ac:dyDescent="0.2">
      <c r="S1371" s="21"/>
    </row>
    <row r="1372" spans="19:19" x14ac:dyDescent="0.2">
      <c r="S1372" s="21"/>
    </row>
    <row r="1373" spans="19:19" x14ac:dyDescent="0.2">
      <c r="S1373" s="21"/>
    </row>
    <row r="1374" spans="19:19" x14ac:dyDescent="0.2">
      <c r="S1374" s="21"/>
    </row>
    <row r="1375" spans="19:19" x14ac:dyDescent="0.2">
      <c r="S1375" s="21"/>
    </row>
    <row r="1376" spans="19:19" x14ac:dyDescent="0.2">
      <c r="S1376" s="21"/>
    </row>
    <row r="1377" spans="19:19" x14ac:dyDescent="0.2">
      <c r="S1377" s="21"/>
    </row>
    <row r="1378" spans="19:19" x14ac:dyDescent="0.2">
      <c r="S1378" s="21"/>
    </row>
    <row r="1379" spans="19:19" x14ac:dyDescent="0.2">
      <c r="S1379" s="21"/>
    </row>
    <row r="1380" spans="19:19" x14ac:dyDescent="0.2">
      <c r="S1380" s="21"/>
    </row>
    <row r="1381" spans="19:19" x14ac:dyDescent="0.2">
      <c r="S1381" s="21"/>
    </row>
    <row r="1382" spans="19:19" x14ac:dyDescent="0.2">
      <c r="S1382" s="21"/>
    </row>
    <row r="1383" spans="19:19" x14ac:dyDescent="0.2">
      <c r="S1383" s="21"/>
    </row>
    <row r="1384" spans="19:19" x14ac:dyDescent="0.2">
      <c r="S1384" s="21"/>
    </row>
    <row r="1385" spans="19:19" x14ac:dyDescent="0.2">
      <c r="S1385" s="21"/>
    </row>
    <row r="1386" spans="19:19" x14ac:dyDescent="0.2">
      <c r="S1386" s="21"/>
    </row>
    <row r="1387" spans="19:19" x14ac:dyDescent="0.2">
      <c r="S1387" s="21"/>
    </row>
    <row r="1388" spans="19:19" x14ac:dyDescent="0.2">
      <c r="S1388" s="21"/>
    </row>
    <row r="1389" spans="19:19" x14ac:dyDescent="0.2">
      <c r="S1389" s="21"/>
    </row>
    <row r="1390" spans="19:19" x14ac:dyDescent="0.2">
      <c r="S1390" s="21"/>
    </row>
    <row r="1391" spans="19:19" x14ac:dyDescent="0.2">
      <c r="S1391" s="21"/>
    </row>
    <row r="1392" spans="19:19" x14ac:dyDescent="0.2">
      <c r="S1392" s="21"/>
    </row>
    <row r="1393" spans="19:19" x14ac:dyDescent="0.2">
      <c r="S1393" s="21"/>
    </row>
    <row r="1394" spans="19:19" x14ac:dyDescent="0.2">
      <c r="S1394" s="21"/>
    </row>
    <row r="1395" spans="19:19" x14ac:dyDescent="0.2">
      <c r="S1395" s="21"/>
    </row>
    <row r="1396" spans="19:19" x14ac:dyDescent="0.2">
      <c r="S1396" s="21"/>
    </row>
    <row r="1397" spans="19:19" x14ac:dyDescent="0.2">
      <c r="S1397" s="21"/>
    </row>
    <row r="1398" spans="19:19" x14ac:dyDescent="0.2">
      <c r="S1398" s="21"/>
    </row>
    <row r="1399" spans="19:19" x14ac:dyDescent="0.2">
      <c r="S1399" s="21"/>
    </row>
    <row r="1400" spans="19:19" x14ac:dyDescent="0.2">
      <c r="S1400" s="21"/>
    </row>
    <row r="1401" spans="19:19" x14ac:dyDescent="0.2">
      <c r="S1401" s="21"/>
    </row>
    <row r="1402" spans="19:19" x14ac:dyDescent="0.2">
      <c r="S1402" s="21"/>
    </row>
    <row r="1403" spans="19:19" x14ac:dyDescent="0.2">
      <c r="S1403" s="21"/>
    </row>
    <row r="1404" spans="19:19" x14ac:dyDescent="0.2">
      <c r="S1404" s="21"/>
    </row>
    <row r="1405" spans="19:19" x14ac:dyDescent="0.2">
      <c r="S1405" s="21"/>
    </row>
    <row r="1406" spans="19:19" x14ac:dyDescent="0.2">
      <c r="S1406" s="21"/>
    </row>
    <row r="1407" spans="19:19" x14ac:dyDescent="0.2">
      <c r="S1407" s="21"/>
    </row>
    <row r="1408" spans="19:19" x14ac:dyDescent="0.2">
      <c r="S1408" s="21"/>
    </row>
    <row r="1409" spans="19:19" x14ac:dyDescent="0.2">
      <c r="S1409" s="21"/>
    </row>
    <row r="1410" spans="19:19" x14ac:dyDescent="0.2">
      <c r="S1410" s="21"/>
    </row>
    <row r="1411" spans="19:19" x14ac:dyDescent="0.2">
      <c r="S1411" s="21"/>
    </row>
    <row r="1412" spans="19:19" x14ac:dyDescent="0.2">
      <c r="S1412" s="21"/>
    </row>
    <row r="1413" spans="19:19" x14ac:dyDescent="0.2">
      <c r="S1413" s="21"/>
    </row>
    <row r="1414" spans="19:19" x14ac:dyDescent="0.2">
      <c r="S1414" s="21"/>
    </row>
    <row r="1415" spans="19:19" x14ac:dyDescent="0.2">
      <c r="S1415" s="21"/>
    </row>
    <row r="1416" spans="19:19" x14ac:dyDescent="0.2">
      <c r="S1416" s="21"/>
    </row>
    <row r="1417" spans="19:19" x14ac:dyDescent="0.2">
      <c r="S1417" s="21"/>
    </row>
    <row r="1418" spans="19:19" x14ac:dyDescent="0.2">
      <c r="S1418" s="21"/>
    </row>
    <row r="1419" spans="19:19" x14ac:dyDescent="0.2">
      <c r="S1419" s="21"/>
    </row>
    <row r="1420" spans="19:19" x14ac:dyDescent="0.2">
      <c r="S1420" s="21"/>
    </row>
    <row r="1421" spans="19:19" x14ac:dyDescent="0.2">
      <c r="S1421" s="21"/>
    </row>
    <row r="1422" spans="19:19" x14ac:dyDescent="0.2">
      <c r="S1422" s="21"/>
    </row>
    <row r="1423" spans="19:19" x14ac:dyDescent="0.2">
      <c r="S1423" s="21"/>
    </row>
    <row r="1424" spans="19:19" x14ac:dyDescent="0.2">
      <c r="S1424" s="21"/>
    </row>
    <row r="1425" spans="19:19" x14ac:dyDescent="0.2">
      <c r="S1425" s="21"/>
    </row>
    <row r="1426" spans="19:19" x14ac:dyDescent="0.2">
      <c r="S1426" s="21"/>
    </row>
    <row r="1427" spans="19:19" x14ac:dyDescent="0.2">
      <c r="S1427" s="21"/>
    </row>
    <row r="1428" spans="19:19" x14ac:dyDescent="0.2">
      <c r="S1428" s="21"/>
    </row>
    <row r="1429" spans="19:19" x14ac:dyDescent="0.2">
      <c r="S1429" s="21"/>
    </row>
    <row r="1430" spans="19:19" x14ac:dyDescent="0.2">
      <c r="S1430" s="21"/>
    </row>
    <row r="1431" spans="19:19" x14ac:dyDescent="0.2">
      <c r="S1431" s="21"/>
    </row>
    <row r="1432" spans="19:19" x14ac:dyDescent="0.2">
      <c r="S1432" s="21"/>
    </row>
    <row r="1433" spans="19:19" x14ac:dyDescent="0.2">
      <c r="S1433" s="21"/>
    </row>
    <row r="1434" spans="19:19" x14ac:dyDescent="0.2">
      <c r="S1434" s="21"/>
    </row>
    <row r="1435" spans="19:19" x14ac:dyDescent="0.2">
      <c r="S1435" s="21"/>
    </row>
    <row r="1436" spans="19:19" x14ac:dyDescent="0.2">
      <c r="S1436" s="21"/>
    </row>
    <row r="1437" spans="19:19" x14ac:dyDescent="0.2">
      <c r="S1437" s="21"/>
    </row>
    <row r="1438" spans="19:19" x14ac:dyDescent="0.2">
      <c r="S1438" s="21"/>
    </row>
    <row r="1439" spans="19:19" x14ac:dyDescent="0.2">
      <c r="S1439" s="21"/>
    </row>
    <row r="1440" spans="19:19" x14ac:dyDescent="0.2">
      <c r="S1440" s="21"/>
    </row>
    <row r="1441" spans="19:19" x14ac:dyDescent="0.2">
      <c r="S1441" s="21"/>
    </row>
    <row r="1442" spans="19:19" x14ac:dyDescent="0.2">
      <c r="S1442" s="21"/>
    </row>
    <row r="1443" spans="19:19" x14ac:dyDescent="0.2">
      <c r="S1443" s="21"/>
    </row>
    <row r="1444" spans="19:19" x14ac:dyDescent="0.2">
      <c r="S1444" s="21"/>
    </row>
    <row r="1445" spans="19:19" x14ac:dyDescent="0.2">
      <c r="S1445" s="21"/>
    </row>
    <row r="1446" spans="19:19" x14ac:dyDescent="0.2">
      <c r="S1446" s="21"/>
    </row>
    <row r="1447" spans="19:19" x14ac:dyDescent="0.2">
      <c r="S1447" s="21"/>
    </row>
    <row r="1448" spans="19:19" x14ac:dyDescent="0.2">
      <c r="S1448" s="21"/>
    </row>
    <row r="1449" spans="19:19" x14ac:dyDescent="0.2">
      <c r="S1449" s="21"/>
    </row>
    <row r="1450" spans="19:19" x14ac:dyDescent="0.2">
      <c r="S1450" s="21"/>
    </row>
    <row r="1451" spans="19:19" x14ac:dyDescent="0.2">
      <c r="S1451" s="21"/>
    </row>
    <row r="1452" spans="19:19" x14ac:dyDescent="0.2">
      <c r="S1452" s="21"/>
    </row>
    <row r="1453" spans="19:19" x14ac:dyDescent="0.2">
      <c r="S1453" s="21"/>
    </row>
    <row r="1454" spans="19:19" x14ac:dyDescent="0.2">
      <c r="S1454" s="21"/>
    </row>
    <row r="1455" spans="19:19" x14ac:dyDescent="0.2">
      <c r="S1455" s="21"/>
    </row>
    <row r="1456" spans="19:19" x14ac:dyDescent="0.2">
      <c r="S1456" s="21"/>
    </row>
    <row r="1457" spans="19:19" x14ac:dyDescent="0.2">
      <c r="S1457" s="21"/>
    </row>
    <row r="1458" spans="19:19" x14ac:dyDescent="0.2">
      <c r="S1458" s="21"/>
    </row>
    <row r="1459" spans="19:19" x14ac:dyDescent="0.2">
      <c r="S1459" s="21"/>
    </row>
    <row r="1460" spans="19:19" x14ac:dyDescent="0.2">
      <c r="S1460" s="21"/>
    </row>
    <row r="1461" spans="19:19" x14ac:dyDescent="0.2">
      <c r="S1461" s="21"/>
    </row>
    <row r="1462" spans="19:19" x14ac:dyDescent="0.2">
      <c r="S1462" s="21"/>
    </row>
    <row r="1463" spans="19:19" x14ac:dyDescent="0.2">
      <c r="S1463" s="21"/>
    </row>
    <row r="1464" spans="19:19" x14ac:dyDescent="0.2">
      <c r="S1464" s="21"/>
    </row>
    <row r="1465" spans="19:19" x14ac:dyDescent="0.2">
      <c r="S1465" s="21"/>
    </row>
    <row r="1466" spans="19:19" x14ac:dyDescent="0.2">
      <c r="S1466" s="21"/>
    </row>
    <row r="1467" spans="19:19" x14ac:dyDescent="0.2">
      <c r="S1467" s="21"/>
    </row>
    <row r="1468" spans="19:19" x14ac:dyDescent="0.2">
      <c r="S1468" s="21"/>
    </row>
    <row r="1469" spans="19:19" x14ac:dyDescent="0.2">
      <c r="S1469" s="21"/>
    </row>
    <row r="1470" spans="19:19" x14ac:dyDescent="0.2">
      <c r="S1470" s="21"/>
    </row>
    <row r="1471" spans="19:19" x14ac:dyDescent="0.2">
      <c r="S1471" s="21"/>
    </row>
    <row r="1472" spans="19:19" x14ac:dyDescent="0.2">
      <c r="S1472" s="21"/>
    </row>
    <row r="1473" spans="19:19" x14ac:dyDescent="0.2">
      <c r="S1473" s="21"/>
    </row>
    <row r="1474" spans="19:19" x14ac:dyDescent="0.2">
      <c r="S1474" s="21"/>
    </row>
    <row r="1475" spans="19:19" x14ac:dyDescent="0.2">
      <c r="S1475" s="21"/>
    </row>
    <row r="1476" spans="19:19" x14ac:dyDescent="0.2">
      <c r="S1476" s="21"/>
    </row>
    <row r="1477" spans="19:19" x14ac:dyDescent="0.2">
      <c r="S1477" s="21"/>
    </row>
    <row r="1478" spans="19:19" x14ac:dyDescent="0.2">
      <c r="S1478" s="21"/>
    </row>
    <row r="1479" spans="19:19" x14ac:dyDescent="0.2">
      <c r="S1479" s="21"/>
    </row>
    <row r="1480" spans="19:19" x14ac:dyDescent="0.2">
      <c r="S1480" s="21"/>
    </row>
    <row r="1481" spans="19:19" x14ac:dyDescent="0.2">
      <c r="S1481" s="21"/>
    </row>
    <row r="1482" spans="19:19" x14ac:dyDescent="0.2">
      <c r="S1482" s="21"/>
    </row>
    <row r="1483" spans="19:19" x14ac:dyDescent="0.2">
      <c r="S1483" s="21"/>
    </row>
    <row r="1484" spans="19:19" x14ac:dyDescent="0.2">
      <c r="S1484" s="21"/>
    </row>
    <row r="1485" spans="19:19" x14ac:dyDescent="0.2">
      <c r="S1485" s="21"/>
    </row>
    <row r="1486" spans="19:19" x14ac:dyDescent="0.2">
      <c r="S1486" s="21"/>
    </row>
    <row r="1487" spans="19:19" x14ac:dyDescent="0.2">
      <c r="S1487" s="21"/>
    </row>
    <row r="1488" spans="19:19" x14ac:dyDescent="0.2">
      <c r="S1488" s="21"/>
    </row>
    <row r="1489" spans="19:19" x14ac:dyDescent="0.2">
      <c r="S1489" s="21"/>
    </row>
    <row r="1490" spans="19:19" x14ac:dyDescent="0.2">
      <c r="S1490" s="21"/>
    </row>
    <row r="1491" spans="19:19" x14ac:dyDescent="0.2">
      <c r="S1491" s="21"/>
    </row>
    <row r="1492" spans="19:19" x14ac:dyDescent="0.2">
      <c r="S1492" s="21"/>
    </row>
    <row r="1493" spans="19:19" x14ac:dyDescent="0.2">
      <c r="S1493" s="21"/>
    </row>
    <row r="1494" spans="19:19" x14ac:dyDescent="0.2">
      <c r="S1494" s="21"/>
    </row>
    <row r="1495" spans="19:19" x14ac:dyDescent="0.2">
      <c r="S1495" s="21"/>
    </row>
    <row r="1496" spans="19:19" x14ac:dyDescent="0.2">
      <c r="S1496" s="21"/>
    </row>
    <row r="1497" spans="19:19" x14ac:dyDescent="0.2">
      <c r="S1497" s="21"/>
    </row>
    <row r="1498" spans="19:19" x14ac:dyDescent="0.2">
      <c r="S1498" s="21"/>
    </row>
    <row r="1499" spans="19:19" x14ac:dyDescent="0.2">
      <c r="S1499" s="21"/>
    </row>
    <row r="1500" spans="19:19" x14ac:dyDescent="0.2">
      <c r="S1500" s="21"/>
    </row>
    <row r="1501" spans="19:19" x14ac:dyDescent="0.2">
      <c r="S1501" s="21"/>
    </row>
    <row r="1502" spans="19:19" x14ac:dyDescent="0.2">
      <c r="S1502" s="21"/>
    </row>
    <row r="1503" spans="19:19" x14ac:dyDescent="0.2">
      <c r="S1503" s="21"/>
    </row>
    <row r="1504" spans="19:19" x14ac:dyDescent="0.2">
      <c r="S1504" s="21"/>
    </row>
    <row r="1505" spans="19:19" x14ac:dyDescent="0.2">
      <c r="S1505" s="21"/>
    </row>
    <row r="1506" spans="19:19" x14ac:dyDescent="0.2">
      <c r="S1506" s="21"/>
    </row>
    <row r="1507" spans="19:19" x14ac:dyDescent="0.2">
      <c r="S1507" s="21"/>
    </row>
    <row r="1508" spans="19:19" x14ac:dyDescent="0.2">
      <c r="S1508" s="21"/>
    </row>
    <row r="1509" spans="19:19" x14ac:dyDescent="0.2">
      <c r="S1509" s="21"/>
    </row>
    <row r="1510" spans="19:19" x14ac:dyDescent="0.2">
      <c r="S1510" s="21"/>
    </row>
    <row r="1511" spans="19:19" x14ac:dyDescent="0.2">
      <c r="S1511" s="21"/>
    </row>
    <row r="1512" spans="19:19" x14ac:dyDescent="0.2">
      <c r="S1512" s="21"/>
    </row>
    <row r="1513" spans="19:19" x14ac:dyDescent="0.2">
      <c r="S1513" s="21"/>
    </row>
    <row r="1514" spans="19:19" x14ac:dyDescent="0.2">
      <c r="S1514" s="21"/>
    </row>
    <row r="1515" spans="19:19" x14ac:dyDescent="0.2">
      <c r="S1515" s="21"/>
    </row>
    <row r="1516" spans="19:19" x14ac:dyDescent="0.2">
      <c r="S1516" s="21"/>
    </row>
    <row r="1517" spans="19:19" x14ac:dyDescent="0.2">
      <c r="S1517" s="21"/>
    </row>
    <row r="1518" spans="19:19" x14ac:dyDescent="0.2">
      <c r="S1518" s="21"/>
    </row>
    <row r="1519" spans="19:19" x14ac:dyDescent="0.2">
      <c r="S1519" s="21"/>
    </row>
    <row r="1520" spans="19:19" x14ac:dyDescent="0.2">
      <c r="S1520" s="21"/>
    </row>
    <row r="1521" spans="19:19" x14ac:dyDescent="0.2">
      <c r="S1521" s="21"/>
    </row>
    <row r="1522" spans="19:19" x14ac:dyDescent="0.2">
      <c r="S1522" s="21"/>
    </row>
    <row r="1523" spans="19:19" x14ac:dyDescent="0.2">
      <c r="S1523" s="21"/>
    </row>
    <row r="1524" spans="19:19" x14ac:dyDescent="0.2">
      <c r="S1524" s="21"/>
    </row>
    <row r="1525" spans="19:19" x14ac:dyDescent="0.2">
      <c r="S1525" s="21"/>
    </row>
    <row r="1526" spans="19:19" x14ac:dyDescent="0.2">
      <c r="S1526" s="21"/>
    </row>
    <row r="1527" spans="19:19" x14ac:dyDescent="0.2">
      <c r="S1527" s="21"/>
    </row>
    <row r="1528" spans="19:19" x14ac:dyDescent="0.2">
      <c r="S1528" s="21"/>
    </row>
    <row r="1529" spans="19:19" x14ac:dyDescent="0.2">
      <c r="S1529" s="21"/>
    </row>
    <row r="1530" spans="19:19" x14ac:dyDescent="0.2">
      <c r="S1530" s="21"/>
    </row>
    <row r="1531" spans="19:19" x14ac:dyDescent="0.2">
      <c r="S1531" s="21"/>
    </row>
    <row r="1532" spans="19:19" x14ac:dyDescent="0.2">
      <c r="S1532" s="21"/>
    </row>
    <row r="1533" spans="19:19" x14ac:dyDescent="0.2">
      <c r="S1533" s="21"/>
    </row>
    <row r="1534" spans="19:19" x14ac:dyDescent="0.2">
      <c r="S1534" s="21"/>
    </row>
    <row r="1535" spans="19:19" x14ac:dyDescent="0.2">
      <c r="S1535" s="21"/>
    </row>
    <row r="1536" spans="19:19" x14ac:dyDescent="0.2">
      <c r="S1536" s="21"/>
    </row>
    <row r="1537" spans="19:19" x14ac:dyDescent="0.2">
      <c r="S1537" s="21"/>
    </row>
    <row r="1538" spans="19:19" x14ac:dyDescent="0.2">
      <c r="S1538" s="21"/>
    </row>
    <row r="1539" spans="19:19" x14ac:dyDescent="0.2">
      <c r="S1539" s="21"/>
    </row>
    <row r="1540" spans="19:19" x14ac:dyDescent="0.2">
      <c r="S1540" s="21"/>
    </row>
    <row r="1541" spans="19:19" x14ac:dyDescent="0.2">
      <c r="S1541" s="21"/>
    </row>
    <row r="1542" spans="19:19" x14ac:dyDescent="0.2">
      <c r="S1542" s="21"/>
    </row>
    <row r="1543" spans="19:19" x14ac:dyDescent="0.2">
      <c r="S1543" s="21"/>
    </row>
    <row r="1544" spans="19:19" x14ac:dyDescent="0.2">
      <c r="S1544" s="21"/>
    </row>
    <row r="1545" spans="19:19" x14ac:dyDescent="0.2">
      <c r="S1545" s="21"/>
    </row>
    <row r="1546" spans="19:19" x14ac:dyDescent="0.2">
      <c r="S1546" s="21"/>
    </row>
    <row r="1547" spans="19:19" x14ac:dyDescent="0.2">
      <c r="S1547" s="21"/>
    </row>
    <row r="1548" spans="19:19" x14ac:dyDescent="0.2">
      <c r="S1548" s="21"/>
    </row>
    <row r="1549" spans="19:19" x14ac:dyDescent="0.2">
      <c r="S1549" s="21"/>
    </row>
    <row r="1550" spans="19:19" x14ac:dyDescent="0.2">
      <c r="S1550" s="21"/>
    </row>
    <row r="1551" spans="19:19" x14ac:dyDescent="0.2">
      <c r="S1551" s="21"/>
    </row>
    <row r="1552" spans="19:19" x14ac:dyDescent="0.2">
      <c r="S1552" s="21"/>
    </row>
    <row r="1553" spans="19:19" x14ac:dyDescent="0.2">
      <c r="S1553" s="21"/>
    </row>
    <row r="1554" spans="19:19" x14ac:dyDescent="0.2">
      <c r="S1554" s="21"/>
    </row>
    <row r="1555" spans="19:19" x14ac:dyDescent="0.2">
      <c r="S1555" s="21"/>
    </row>
    <row r="1556" spans="19:19" x14ac:dyDescent="0.2">
      <c r="S1556" s="21"/>
    </row>
    <row r="1557" spans="19:19" x14ac:dyDescent="0.2">
      <c r="S1557" s="21"/>
    </row>
    <row r="1558" spans="19:19" x14ac:dyDescent="0.2">
      <c r="S1558" s="21"/>
    </row>
    <row r="1559" spans="19:19" x14ac:dyDescent="0.2">
      <c r="S1559" s="21"/>
    </row>
    <row r="1560" spans="19:19" x14ac:dyDescent="0.2">
      <c r="S1560" s="21"/>
    </row>
    <row r="1561" spans="19:19" x14ac:dyDescent="0.2">
      <c r="S1561" s="21"/>
    </row>
    <row r="1562" spans="19:19" x14ac:dyDescent="0.2">
      <c r="S1562" s="21"/>
    </row>
    <row r="1563" spans="19:19" x14ac:dyDescent="0.2">
      <c r="S1563" s="21"/>
    </row>
    <row r="1564" spans="19:19" x14ac:dyDescent="0.2">
      <c r="S1564" s="21"/>
    </row>
    <row r="1565" spans="19:19" x14ac:dyDescent="0.2">
      <c r="S1565" s="21"/>
    </row>
    <row r="1566" spans="19:19" x14ac:dyDescent="0.2">
      <c r="S1566" s="21"/>
    </row>
    <row r="1567" spans="19:19" x14ac:dyDescent="0.2">
      <c r="S1567" s="21"/>
    </row>
    <row r="1568" spans="19:19" x14ac:dyDescent="0.2">
      <c r="S1568" s="21"/>
    </row>
    <row r="1569" spans="19:19" x14ac:dyDescent="0.2">
      <c r="S1569" s="21"/>
    </row>
    <row r="1570" spans="19:19" x14ac:dyDescent="0.2">
      <c r="S1570" s="21"/>
    </row>
    <row r="1571" spans="19:19" x14ac:dyDescent="0.2">
      <c r="S1571" s="21"/>
    </row>
    <row r="1572" spans="19:19" x14ac:dyDescent="0.2">
      <c r="S1572" s="21"/>
    </row>
    <row r="1573" spans="19:19" x14ac:dyDescent="0.2">
      <c r="S1573" s="21"/>
    </row>
    <row r="1574" spans="19:19" x14ac:dyDescent="0.2">
      <c r="S1574" s="21"/>
    </row>
    <row r="1575" spans="19:19" x14ac:dyDescent="0.2">
      <c r="S1575" s="21"/>
    </row>
    <row r="1576" spans="19:19" x14ac:dyDescent="0.2">
      <c r="S1576" s="21"/>
    </row>
    <row r="1577" spans="19:19" x14ac:dyDescent="0.2">
      <c r="S1577" s="21"/>
    </row>
    <row r="1578" spans="19:19" x14ac:dyDescent="0.2">
      <c r="S1578" s="21"/>
    </row>
    <row r="1579" spans="19:19" x14ac:dyDescent="0.2">
      <c r="S1579" s="21"/>
    </row>
    <row r="1580" spans="19:19" x14ac:dyDescent="0.2">
      <c r="S1580" s="21"/>
    </row>
    <row r="1581" spans="19:19" x14ac:dyDescent="0.2">
      <c r="S1581" s="21"/>
    </row>
  </sheetData>
  <autoFilter ref="A6:V6"/>
  <dataValidations count="1">
    <dataValidation allowBlank="1" showInputMessage="1" showErrorMessage="1" prompt="Por favor dejar en blanco" sqref="C7:C336 A6:B6"/>
  </dataValidations>
  <pageMargins left="0.7" right="0.7" top="0.75" bottom="0.75" header="0.3" footer="0.3"/>
  <pageSetup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6" tint="-0.499984740745262"/>
  </sheetPr>
  <dimension ref="A1:I826"/>
  <sheetViews>
    <sheetView showGridLines="0" zoomScale="80" zoomScaleNormal="80" workbookViewId="0">
      <pane xSplit="2" ySplit="1" topLeftCell="C2" activePane="bottomRight" state="frozen"/>
      <selection pane="topRight" activeCell="D1" sqref="D1"/>
      <selection pane="bottomLeft" activeCell="A2" sqref="A2"/>
      <selection pane="bottomRight"/>
    </sheetView>
  </sheetViews>
  <sheetFormatPr baseColWidth="10" defaultRowHeight="15" x14ac:dyDescent="0.25"/>
  <cols>
    <col min="1" max="1" width="21.28515625" customWidth="1"/>
    <col min="2" max="2" width="55.42578125" bestFit="1" customWidth="1"/>
    <col min="3" max="3" width="55.42578125" customWidth="1"/>
    <col min="4" max="4" width="29.85546875" customWidth="1"/>
    <col min="5" max="5" width="31" bestFit="1" customWidth="1"/>
    <col min="6" max="6" width="22.85546875" bestFit="1" customWidth="1"/>
    <col min="7" max="7" width="29.28515625" bestFit="1" customWidth="1"/>
    <col min="8" max="8" width="21.85546875" bestFit="1" customWidth="1"/>
    <col min="9" max="9" width="10.7109375" bestFit="1" customWidth="1"/>
    <col min="10" max="10" width="10.85546875" customWidth="1"/>
  </cols>
  <sheetData>
    <row r="1" spans="1:9" s="51" customFormat="1" ht="33" customHeight="1" x14ac:dyDescent="0.25">
      <c r="A1" s="50" t="s">
        <v>12</v>
      </c>
      <c r="B1" s="50" t="s">
        <v>1814</v>
      </c>
      <c r="C1" s="50" t="s">
        <v>1838</v>
      </c>
      <c r="D1" s="50" t="s">
        <v>584</v>
      </c>
      <c r="E1" s="50" t="s">
        <v>585</v>
      </c>
      <c r="F1" s="50" t="s">
        <v>586</v>
      </c>
      <c r="G1" s="50" t="s">
        <v>587</v>
      </c>
      <c r="H1" s="50" t="s">
        <v>588</v>
      </c>
      <c r="I1" s="50" t="s">
        <v>589</v>
      </c>
    </row>
    <row r="2" spans="1:9" s="1" customFormat="1" x14ac:dyDescent="0.25">
      <c r="A2" s="46" t="s">
        <v>13</v>
      </c>
      <c r="B2" s="28" t="s">
        <v>1339</v>
      </c>
      <c r="C2" s="26" t="s">
        <v>1859</v>
      </c>
      <c r="D2" s="27" t="s">
        <v>590</v>
      </c>
      <c r="E2" s="27" t="s">
        <v>591</v>
      </c>
      <c r="F2" s="27" t="s">
        <v>592</v>
      </c>
      <c r="G2" s="27" t="s">
        <v>593</v>
      </c>
      <c r="H2" s="27" t="s">
        <v>594</v>
      </c>
      <c r="I2" s="27">
        <v>3</v>
      </c>
    </row>
    <row r="3" spans="1:9" s="1" customFormat="1" x14ac:dyDescent="0.25">
      <c r="A3" s="46" t="s">
        <v>1189</v>
      </c>
      <c r="B3" s="28" t="s">
        <v>1188</v>
      </c>
      <c r="C3" s="26" t="s">
        <v>1905</v>
      </c>
      <c r="D3" s="27" t="s">
        <v>590</v>
      </c>
      <c r="E3" s="27" t="s">
        <v>591</v>
      </c>
      <c r="F3" s="27" t="s">
        <v>592</v>
      </c>
      <c r="G3" s="27" t="s">
        <v>593</v>
      </c>
      <c r="H3" s="27" t="s">
        <v>625</v>
      </c>
      <c r="I3" s="27">
        <v>4</v>
      </c>
    </row>
    <row r="4" spans="1:9" s="1" customFormat="1" x14ac:dyDescent="0.25">
      <c r="A4" s="46" t="s">
        <v>1525</v>
      </c>
      <c r="B4" s="28" t="s">
        <v>1524</v>
      </c>
      <c r="C4" s="26" t="s">
        <v>2577</v>
      </c>
      <c r="D4" s="27" t="s">
        <v>590</v>
      </c>
      <c r="E4" s="27" t="s">
        <v>1445</v>
      </c>
      <c r="F4" s="27" t="s">
        <v>650</v>
      </c>
      <c r="G4" s="27" t="s">
        <v>593</v>
      </c>
      <c r="H4" s="27" t="s">
        <v>625</v>
      </c>
      <c r="I4" s="27">
        <v>4</v>
      </c>
    </row>
    <row r="5" spans="1:9" s="1" customFormat="1" x14ac:dyDescent="0.25">
      <c r="A5" s="46" t="s">
        <v>14</v>
      </c>
      <c r="B5" s="28" t="s">
        <v>1338</v>
      </c>
      <c r="C5" s="26" t="s">
        <v>1980</v>
      </c>
      <c r="D5" s="27" t="s">
        <v>595</v>
      </c>
      <c r="E5" s="27" t="s">
        <v>596</v>
      </c>
      <c r="F5" s="27" t="s">
        <v>597</v>
      </c>
      <c r="G5" s="27" t="s">
        <v>593</v>
      </c>
      <c r="H5" s="27" t="s">
        <v>598</v>
      </c>
      <c r="I5" s="27">
        <v>5</v>
      </c>
    </row>
    <row r="6" spans="1:9" s="1" customFormat="1" x14ac:dyDescent="0.25">
      <c r="A6" s="46" t="s">
        <v>15</v>
      </c>
      <c r="B6" s="28" t="s">
        <v>599</v>
      </c>
      <c r="C6" s="26" t="s">
        <v>2102</v>
      </c>
      <c r="D6" s="27" t="s">
        <v>595</v>
      </c>
      <c r="E6" s="27" t="s">
        <v>600</v>
      </c>
      <c r="F6" s="27" t="s">
        <v>597</v>
      </c>
      <c r="G6" s="27" t="s">
        <v>593</v>
      </c>
      <c r="H6" s="27" t="s">
        <v>601</v>
      </c>
      <c r="I6" s="27">
        <v>6</v>
      </c>
    </row>
    <row r="7" spans="1:9" s="1" customFormat="1" x14ac:dyDescent="0.25">
      <c r="A7" s="46" t="s">
        <v>16</v>
      </c>
      <c r="B7" s="28" t="s">
        <v>602</v>
      </c>
      <c r="C7" s="26" t="s">
        <v>2103</v>
      </c>
      <c r="D7" s="27" t="s">
        <v>595</v>
      </c>
      <c r="E7" s="27" t="s">
        <v>600</v>
      </c>
      <c r="F7" s="27" t="s">
        <v>597</v>
      </c>
      <c r="G7" s="27" t="s">
        <v>593</v>
      </c>
      <c r="H7" s="27" t="s">
        <v>601</v>
      </c>
      <c r="I7" s="27">
        <v>6</v>
      </c>
    </row>
    <row r="8" spans="1:9" s="1" customFormat="1" x14ac:dyDescent="0.25">
      <c r="A8" s="46" t="s">
        <v>17</v>
      </c>
      <c r="B8" s="28" t="s">
        <v>1341</v>
      </c>
      <c r="C8" s="26" t="s">
        <v>2357</v>
      </c>
      <c r="D8" s="27" t="s">
        <v>603</v>
      </c>
      <c r="E8" s="27" t="s">
        <v>604</v>
      </c>
      <c r="F8" s="27" t="s">
        <v>597</v>
      </c>
      <c r="G8" s="27" t="s">
        <v>593</v>
      </c>
      <c r="H8" s="27" t="s">
        <v>605</v>
      </c>
      <c r="I8" s="27">
        <v>8</v>
      </c>
    </row>
    <row r="9" spans="1:9" s="1" customFormat="1" x14ac:dyDescent="0.25">
      <c r="A9" s="46" t="s">
        <v>18</v>
      </c>
      <c r="B9" s="28" t="s">
        <v>1340</v>
      </c>
      <c r="C9" s="26" t="s">
        <v>2420</v>
      </c>
      <c r="D9" s="27" t="s">
        <v>606</v>
      </c>
      <c r="E9" s="27" t="s">
        <v>607</v>
      </c>
      <c r="F9" s="27" t="s">
        <v>608</v>
      </c>
      <c r="G9" s="27" t="s">
        <v>593</v>
      </c>
      <c r="H9" s="27" t="s">
        <v>609</v>
      </c>
      <c r="I9" s="27">
        <v>9</v>
      </c>
    </row>
    <row r="10" spans="1:9" s="1" customFormat="1" x14ac:dyDescent="0.25">
      <c r="A10" s="46" t="s">
        <v>19</v>
      </c>
      <c r="B10" s="28" t="s">
        <v>610</v>
      </c>
      <c r="C10" s="26" t="s">
        <v>1981</v>
      </c>
      <c r="D10" s="27" t="s">
        <v>595</v>
      </c>
      <c r="E10" s="27" t="s">
        <v>600</v>
      </c>
      <c r="F10" s="27" t="s">
        <v>597</v>
      </c>
      <c r="G10" s="27" t="s">
        <v>733</v>
      </c>
      <c r="H10" s="27" t="s">
        <v>598</v>
      </c>
      <c r="I10" s="27">
        <v>5</v>
      </c>
    </row>
    <row r="11" spans="1:9" s="1" customFormat="1" x14ac:dyDescent="0.25">
      <c r="A11" s="46" t="s">
        <v>20</v>
      </c>
      <c r="B11" s="28" t="s">
        <v>611</v>
      </c>
      <c r="C11" s="26" t="s">
        <v>2226</v>
      </c>
      <c r="D11" s="27" t="s">
        <v>595</v>
      </c>
      <c r="E11" s="27" t="s">
        <v>612</v>
      </c>
      <c r="F11" s="27" t="s">
        <v>597</v>
      </c>
      <c r="G11" s="27" t="s">
        <v>733</v>
      </c>
      <c r="H11" s="27" t="s">
        <v>613</v>
      </c>
      <c r="I11" s="27">
        <v>7</v>
      </c>
    </row>
    <row r="12" spans="1:9" s="1" customFormat="1" x14ac:dyDescent="0.25">
      <c r="A12" s="46" t="s">
        <v>2605</v>
      </c>
      <c r="B12" s="28" t="s">
        <v>2606</v>
      </c>
      <c r="C12" s="26" t="s">
        <v>2226</v>
      </c>
      <c r="D12" s="27" t="s">
        <v>595</v>
      </c>
      <c r="E12" s="27" t="s">
        <v>2607</v>
      </c>
      <c r="F12" s="27" t="s">
        <v>597</v>
      </c>
      <c r="G12" s="27" t="s">
        <v>733</v>
      </c>
      <c r="H12" s="27" t="s">
        <v>613</v>
      </c>
      <c r="I12" s="27">
        <v>7</v>
      </c>
    </row>
    <row r="13" spans="1:9" s="1" customFormat="1" x14ac:dyDescent="0.25">
      <c r="A13" s="46" t="s">
        <v>1624</v>
      </c>
      <c r="B13" s="28" t="s">
        <v>1611</v>
      </c>
      <c r="C13" s="26" t="s">
        <v>2589</v>
      </c>
      <c r="D13" s="27" t="s">
        <v>595</v>
      </c>
      <c r="E13" s="27" t="s">
        <v>1634</v>
      </c>
      <c r="F13" s="27" t="s">
        <v>597</v>
      </c>
      <c r="G13" s="27" t="s">
        <v>614</v>
      </c>
      <c r="H13" s="27" t="s">
        <v>609</v>
      </c>
      <c r="I13" s="27">
        <v>7</v>
      </c>
    </row>
    <row r="14" spans="1:9" s="1" customFormat="1" x14ac:dyDescent="0.25">
      <c r="A14" s="46" t="s">
        <v>21</v>
      </c>
      <c r="B14" s="28" t="s">
        <v>1692</v>
      </c>
      <c r="C14" s="26" t="s">
        <v>1982</v>
      </c>
      <c r="D14" s="27" t="s">
        <v>595</v>
      </c>
      <c r="E14" s="27" t="s">
        <v>596</v>
      </c>
      <c r="F14" s="27" t="s">
        <v>597</v>
      </c>
      <c r="G14" s="27" t="s">
        <v>614</v>
      </c>
      <c r="H14" s="27" t="s">
        <v>598</v>
      </c>
      <c r="I14" s="27">
        <v>5</v>
      </c>
    </row>
    <row r="15" spans="1:9" s="1" customFormat="1" x14ac:dyDescent="0.25">
      <c r="A15" s="46" t="s">
        <v>22</v>
      </c>
      <c r="B15" s="28" t="s">
        <v>1679</v>
      </c>
      <c r="C15" s="26" t="s">
        <v>2104</v>
      </c>
      <c r="D15" s="27" t="s">
        <v>595</v>
      </c>
      <c r="E15" s="27" t="s">
        <v>596</v>
      </c>
      <c r="F15" s="27" t="s">
        <v>597</v>
      </c>
      <c r="G15" s="27" t="s">
        <v>614</v>
      </c>
      <c r="H15" s="27" t="s">
        <v>601</v>
      </c>
      <c r="I15" s="27">
        <v>6</v>
      </c>
    </row>
    <row r="16" spans="1:9" s="1" customFormat="1" x14ac:dyDescent="0.25">
      <c r="A16" s="46" t="s">
        <v>23</v>
      </c>
      <c r="B16" s="28" t="s">
        <v>615</v>
      </c>
      <c r="C16" s="26" t="s">
        <v>2421</v>
      </c>
      <c r="D16" s="27" t="s">
        <v>606</v>
      </c>
      <c r="E16" s="27" t="s">
        <v>607</v>
      </c>
      <c r="F16" s="27" t="s">
        <v>608</v>
      </c>
      <c r="G16" s="27" t="s">
        <v>614</v>
      </c>
      <c r="H16" s="27" t="s">
        <v>609</v>
      </c>
      <c r="I16" s="27">
        <v>9</v>
      </c>
    </row>
    <row r="17" spans="1:9" s="1" customFormat="1" x14ac:dyDescent="0.25">
      <c r="A17" s="46" t="s">
        <v>24</v>
      </c>
      <c r="B17" s="28" t="s">
        <v>616</v>
      </c>
      <c r="C17" s="26" t="s">
        <v>1851</v>
      </c>
      <c r="D17" s="27" t="s">
        <v>1061</v>
      </c>
      <c r="E17" s="27" t="s">
        <v>617</v>
      </c>
      <c r="F17" s="27" t="s">
        <v>592</v>
      </c>
      <c r="G17" s="27" t="s">
        <v>614</v>
      </c>
      <c r="H17" s="27" t="s">
        <v>618</v>
      </c>
      <c r="I17" s="27">
        <v>2</v>
      </c>
    </row>
    <row r="18" spans="1:9" s="1" customFormat="1" x14ac:dyDescent="0.25">
      <c r="A18" s="46" t="s">
        <v>25</v>
      </c>
      <c r="B18" s="28" t="s">
        <v>5</v>
      </c>
      <c r="C18" s="26" t="s">
        <v>1861</v>
      </c>
      <c r="D18" s="27" t="s">
        <v>590</v>
      </c>
      <c r="E18" s="27" t="s">
        <v>591</v>
      </c>
      <c r="F18" s="27" t="s">
        <v>592</v>
      </c>
      <c r="G18" s="27" t="s">
        <v>614</v>
      </c>
      <c r="H18" s="27" t="s">
        <v>594</v>
      </c>
      <c r="I18" s="27">
        <v>3</v>
      </c>
    </row>
    <row r="19" spans="1:9" s="1" customFormat="1" x14ac:dyDescent="0.25">
      <c r="A19" s="46" t="s">
        <v>1331</v>
      </c>
      <c r="B19" s="28" t="s">
        <v>1330</v>
      </c>
      <c r="C19" s="26" t="s">
        <v>1906</v>
      </c>
      <c r="D19" s="27" t="s">
        <v>590</v>
      </c>
      <c r="E19" s="27" t="s">
        <v>596</v>
      </c>
      <c r="F19" s="27" t="s">
        <v>592</v>
      </c>
      <c r="G19" s="27" t="s">
        <v>614</v>
      </c>
      <c r="H19" s="27" t="s">
        <v>625</v>
      </c>
      <c r="I19" s="27">
        <v>4</v>
      </c>
    </row>
    <row r="20" spans="1:9" s="1" customFormat="1" x14ac:dyDescent="0.25">
      <c r="A20" s="47" t="s">
        <v>2599</v>
      </c>
      <c r="B20" s="28" t="s">
        <v>1681</v>
      </c>
      <c r="C20" s="26" t="e">
        <v>#N/A</v>
      </c>
      <c r="D20" s="27"/>
      <c r="E20" s="27"/>
      <c r="F20" s="27"/>
      <c r="G20" s="27" t="s">
        <v>614</v>
      </c>
      <c r="H20" s="27"/>
      <c r="I20" s="27"/>
    </row>
    <row r="21" spans="1:9" s="1" customFormat="1" x14ac:dyDescent="0.25">
      <c r="A21" s="46" t="s">
        <v>26</v>
      </c>
      <c r="B21" s="28" t="s">
        <v>1671</v>
      </c>
      <c r="C21" s="26" t="s">
        <v>1983</v>
      </c>
      <c r="D21" s="27" t="s">
        <v>595</v>
      </c>
      <c r="E21" s="27" t="s">
        <v>596</v>
      </c>
      <c r="F21" s="27" t="s">
        <v>597</v>
      </c>
      <c r="G21" s="27" t="s">
        <v>614</v>
      </c>
      <c r="H21" s="27" t="s">
        <v>598</v>
      </c>
      <c r="I21" s="27">
        <v>5</v>
      </c>
    </row>
    <row r="22" spans="1:9" s="1" customFormat="1" x14ac:dyDescent="0.25">
      <c r="A22" s="46" t="s">
        <v>27</v>
      </c>
      <c r="B22" s="28" t="s">
        <v>619</v>
      </c>
      <c r="C22" s="26" t="s">
        <v>2105</v>
      </c>
      <c r="D22" s="27" t="s">
        <v>595</v>
      </c>
      <c r="E22" s="27" t="s">
        <v>596</v>
      </c>
      <c r="F22" s="27" t="s">
        <v>597</v>
      </c>
      <c r="G22" s="27" t="s">
        <v>614</v>
      </c>
      <c r="H22" s="27" t="s">
        <v>601</v>
      </c>
      <c r="I22" s="27">
        <v>6</v>
      </c>
    </row>
    <row r="23" spans="1:9" s="1" customFormat="1" x14ac:dyDescent="0.25">
      <c r="A23" s="46" t="s">
        <v>28</v>
      </c>
      <c r="B23" s="28" t="s">
        <v>620</v>
      </c>
      <c r="C23" s="26" t="s">
        <v>2227</v>
      </c>
      <c r="D23" s="27" t="s">
        <v>595</v>
      </c>
      <c r="E23" s="27" t="s">
        <v>604</v>
      </c>
      <c r="F23" s="27" t="s">
        <v>597</v>
      </c>
      <c r="G23" s="27" t="s">
        <v>614</v>
      </c>
      <c r="H23" s="27" t="s">
        <v>613</v>
      </c>
      <c r="I23" s="27">
        <v>7</v>
      </c>
    </row>
    <row r="24" spans="1:9" s="1" customFormat="1" x14ac:dyDescent="0.25">
      <c r="A24" s="46" t="s">
        <v>29</v>
      </c>
      <c r="B24" s="28" t="s">
        <v>8</v>
      </c>
      <c r="C24" s="26" t="s">
        <v>2228</v>
      </c>
      <c r="D24" s="27" t="s">
        <v>603</v>
      </c>
      <c r="E24" s="27" t="s">
        <v>604</v>
      </c>
      <c r="F24" s="27" t="s">
        <v>597</v>
      </c>
      <c r="G24" s="27" t="s">
        <v>614</v>
      </c>
      <c r="H24" s="27" t="s">
        <v>613</v>
      </c>
      <c r="I24" s="27">
        <v>7</v>
      </c>
    </row>
    <row r="25" spans="1:9" s="1" customFormat="1" x14ac:dyDescent="0.25">
      <c r="A25" s="46" t="s">
        <v>30</v>
      </c>
      <c r="B25" s="28" t="s">
        <v>623</v>
      </c>
      <c r="C25" s="26" t="s">
        <v>2358</v>
      </c>
      <c r="D25" s="27" t="s">
        <v>595</v>
      </c>
      <c r="E25" s="27" t="s">
        <v>604</v>
      </c>
      <c r="F25" s="27" t="s">
        <v>597</v>
      </c>
      <c r="G25" s="27" t="s">
        <v>798</v>
      </c>
      <c r="H25" s="27" t="s">
        <v>605</v>
      </c>
      <c r="I25" s="27">
        <v>8</v>
      </c>
    </row>
    <row r="26" spans="1:9" s="1" customFormat="1" x14ac:dyDescent="0.25">
      <c r="A26" s="46" t="s">
        <v>31</v>
      </c>
      <c r="B26" s="28" t="s">
        <v>624</v>
      </c>
      <c r="C26" s="26" t="s">
        <v>2422</v>
      </c>
      <c r="D26" s="27" t="s">
        <v>606</v>
      </c>
      <c r="E26" s="27" t="s">
        <v>607</v>
      </c>
      <c r="F26" s="27" t="s">
        <v>608</v>
      </c>
      <c r="G26" s="27" t="s">
        <v>614</v>
      </c>
      <c r="H26" s="27" t="s">
        <v>609</v>
      </c>
      <c r="I26" s="27">
        <v>9</v>
      </c>
    </row>
    <row r="27" spans="1:9" s="1" customFormat="1" x14ac:dyDescent="0.25">
      <c r="A27" s="46" t="s">
        <v>32</v>
      </c>
      <c r="B27" s="28" t="s">
        <v>1680</v>
      </c>
      <c r="C27" s="26" t="s">
        <v>1907</v>
      </c>
      <c r="D27" s="27" t="s">
        <v>595</v>
      </c>
      <c r="E27" s="27" t="s">
        <v>591</v>
      </c>
      <c r="F27" s="27" t="s">
        <v>592</v>
      </c>
      <c r="G27" s="27" t="s">
        <v>614</v>
      </c>
      <c r="H27" s="27" t="s">
        <v>625</v>
      </c>
      <c r="I27" s="27">
        <v>4</v>
      </c>
    </row>
    <row r="28" spans="1:9" s="1" customFormat="1" x14ac:dyDescent="0.25">
      <c r="A28" s="46" t="s">
        <v>33</v>
      </c>
      <c r="B28" s="28" t="s">
        <v>1222</v>
      </c>
      <c r="C28" s="26" t="s">
        <v>1908</v>
      </c>
      <c r="D28" s="27" t="s">
        <v>595</v>
      </c>
      <c r="E28" s="27" t="s">
        <v>591</v>
      </c>
      <c r="F28" s="27" t="s">
        <v>592</v>
      </c>
      <c r="G28" s="27" t="s">
        <v>1670</v>
      </c>
      <c r="H28" s="27" t="s">
        <v>625</v>
      </c>
      <c r="I28" s="27">
        <v>4</v>
      </c>
    </row>
    <row r="29" spans="1:9" s="1" customFormat="1" x14ac:dyDescent="0.25">
      <c r="A29" s="46" t="s">
        <v>34</v>
      </c>
      <c r="B29" s="28" t="s">
        <v>1223</v>
      </c>
      <c r="C29" s="26" t="s">
        <v>1985</v>
      </c>
      <c r="D29" s="27" t="s">
        <v>595</v>
      </c>
      <c r="E29" s="27" t="s">
        <v>596</v>
      </c>
      <c r="F29" s="27" t="s">
        <v>597</v>
      </c>
      <c r="G29" s="27" t="s">
        <v>1670</v>
      </c>
      <c r="H29" s="27" t="s">
        <v>598</v>
      </c>
      <c r="I29" s="27">
        <v>5</v>
      </c>
    </row>
    <row r="30" spans="1:9" s="1" customFormat="1" x14ac:dyDescent="0.25">
      <c r="A30" s="46" t="s">
        <v>35</v>
      </c>
      <c r="B30" s="28" t="s">
        <v>1224</v>
      </c>
      <c r="C30" s="26" t="s">
        <v>2229</v>
      </c>
      <c r="D30" s="27" t="s">
        <v>595</v>
      </c>
      <c r="E30" s="27" t="s">
        <v>604</v>
      </c>
      <c r="F30" s="27" t="s">
        <v>597</v>
      </c>
      <c r="G30" s="27" t="s">
        <v>1670</v>
      </c>
      <c r="H30" s="27" t="s">
        <v>613</v>
      </c>
      <c r="I30" s="27">
        <v>7</v>
      </c>
    </row>
    <row r="31" spans="1:9" s="1" customFormat="1" x14ac:dyDescent="0.25">
      <c r="A31" s="46" t="s">
        <v>36</v>
      </c>
      <c r="B31" s="28" t="s">
        <v>1225</v>
      </c>
      <c r="C31" s="26" t="s">
        <v>2423</v>
      </c>
      <c r="D31" s="27" t="s">
        <v>606</v>
      </c>
      <c r="E31" s="27" t="s">
        <v>607</v>
      </c>
      <c r="F31" s="27" t="s">
        <v>608</v>
      </c>
      <c r="G31" s="27" t="s">
        <v>1670</v>
      </c>
      <c r="H31" s="27" t="s">
        <v>609</v>
      </c>
      <c r="I31" s="27">
        <v>9</v>
      </c>
    </row>
    <row r="32" spans="1:9" s="1" customFormat="1" x14ac:dyDescent="0.25">
      <c r="A32" s="46" t="s">
        <v>37</v>
      </c>
      <c r="B32" s="28" t="s">
        <v>627</v>
      </c>
      <c r="C32" s="26" t="s">
        <v>1986</v>
      </c>
      <c r="D32" s="27" t="s">
        <v>595</v>
      </c>
      <c r="E32" s="27" t="s">
        <v>596</v>
      </c>
      <c r="F32" s="27" t="s">
        <v>597</v>
      </c>
      <c r="G32" s="27" t="s">
        <v>1668</v>
      </c>
      <c r="H32" s="27" t="s">
        <v>598</v>
      </c>
      <c r="I32" s="27">
        <v>5</v>
      </c>
    </row>
    <row r="33" spans="1:9" s="1" customFormat="1" x14ac:dyDescent="0.25">
      <c r="A33" s="46" t="s">
        <v>1640</v>
      </c>
      <c r="B33" s="28" t="s">
        <v>1641</v>
      </c>
      <c r="C33" s="26" t="s">
        <v>1860</v>
      </c>
      <c r="D33" s="27" t="s">
        <v>603</v>
      </c>
      <c r="E33" s="27" t="s">
        <v>1642</v>
      </c>
      <c r="F33" s="27" t="s">
        <v>592</v>
      </c>
      <c r="G33" s="27" t="s">
        <v>704</v>
      </c>
      <c r="H33" s="27" t="s">
        <v>609</v>
      </c>
      <c r="I33" s="27">
        <v>8</v>
      </c>
    </row>
    <row r="34" spans="1:9" s="1" customFormat="1" x14ac:dyDescent="0.25">
      <c r="A34" s="46" t="s">
        <v>38</v>
      </c>
      <c r="B34" s="28" t="s">
        <v>629</v>
      </c>
      <c r="C34" s="26" t="s">
        <v>2359</v>
      </c>
      <c r="D34" s="27" t="s">
        <v>603</v>
      </c>
      <c r="E34" s="27" t="s">
        <v>600</v>
      </c>
      <c r="F34" s="27" t="s">
        <v>597</v>
      </c>
      <c r="G34" s="27" t="s">
        <v>614</v>
      </c>
      <c r="H34" s="27" t="s">
        <v>605</v>
      </c>
      <c r="I34" s="27">
        <v>8</v>
      </c>
    </row>
    <row r="35" spans="1:9" s="1" customFormat="1" x14ac:dyDescent="0.25">
      <c r="A35" s="46" t="s">
        <v>39</v>
      </c>
      <c r="B35" s="28" t="s">
        <v>630</v>
      </c>
      <c r="C35" s="26" t="s">
        <v>2360</v>
      </c>
      <c r="D35" s="27" t="s">
        <v>603</v>
      </c>
      <c r="E35" s="27" t="s">
        <v>604</v>
      </c>
      <c r="F35" s="27" t="s">
        <v>597</v>
      </c>
      <c r="G35" s="27" t="s">
        <v>614</v>
      </c>
      <c r="H35" s="27" t="s">
        <v>605</v>
      </c>
      <c r="I35" s="27">
        <v>8</v>
      </c>
    </row>
    <row r="36" spans="1:9" s="1" customFormat="1" x14ac:dyDescent="0.25">
      <c r="A36" s="46" t="s">
        <v>40</v>
      </c>
      <c r="B36" s="28" t="s">
        <v>631</v>
      </c>
      <c r="C36" s="26" t="s">
        <v>2424</v>
      </c>
      <c r="D36" s="27" t="s">
        <v>606</v>
      </c>
      <c r="E36" s="27" t="s">
        <v>607</v>
      </c>
      <c r="F36" s="27" t="s">
        <v>608</v>
      </c>
      <c r="G36" s="27" t="s">
        <v>614</v>
      </c>
      <c r="H36" s="27" t="s">
        <v>609</v>
      </c>
      <c r="I36" s="27">
        <v>9</v>
      </c>
    </row>
    <row r="37" spans="1:9" s="1" customFormat="1" x14ac:dyDescent="0.25">
      <c r="A37" s="46" t="s">
        <v>41</v>
      </c>
      <c r="B37" s="28" t="s">
        <v>1226</v>
      </c>
      <c r="C37" s="26" t="s">
        <v>1910</v>
      </c>
      <c r="D37" s="27" t="s">
        <v>595</v>
      </c>
      <c r="E37" s="27" t="s">
        <v>591</v>
      </c>
      <c r="F37" s="27" t="s">
        <v>592</v>
      </c>
      <c r="G37" s="27" t="s">
        <v>614</v>
      </c>
      <c r="H37" s="27" t="s">
        <v>625</v>
      </c>
      <c r="I37" s="27">
        <v>4</v>
      </c>
    </row>
    <row r="38" spans="1:9" s="1" customFormat="1" x14ac:dyDescent="0.25">
      <c r="A38" s="46" t="s">
        <v>42</v>
      </c>
      <c r="B38" s="28" t="s">
        <v>1227</v>
      </c>
      <c r="C38" s="26" t="s">
        <v>2106</v>
      </c>
      <c r="D38" s="27" t="s">
        <v>595</v>
      </c>
      <c r="E38" s="27" t="s">
        <v>596</v>
      </c>
      <c r="F38" s="27" t="s">
        <v>597</v>
      </c>
      <c r="G38" s="27" t="s">
        <v>614</v>
      </c>
      <c r="H38" s="27" t="s">
        <v>601</v>
      </c>
      <c r="I38" s="27">
        <v>6</v>
      </c>
    </row>
    <row r="39" spans="1:9" s="1" customFormat="1" x14ac:dyDescent="0.25">
      <c r="A39" s="46" t="s">
        <v>43</v>
      </c>
      <c r="B39" s="28" t="s">
        <v>632</v>
      </c>
      <c r="C39" s="26" t="s">
        <v>2107</v>
      </c>
      <c r="D39" s="27" t="s">
        <v>603</v>
      </c>
      <c r="E39" s="27" t="s">
        <v>612</v>
      </c>
      <c r="F39" s="27" t="s">
        <v>597</v>
      </c>
      <c r="G39" s="27" t="s">
        <v>614</v>
      </c>
      <c r="H39" s="27" t="s">
        <v>601</v>
      </c>
      <c r="I39" s="27">
        <v>6</v>
      </c>
    </row>
    <row r="40" spans="1:9" s="1" customFormat="1" x14ac:dyDescent="0.25">
      <c r="A40" s="46" t="s">
        <v>44</v>
      </c>
      <c r="B40" s="28" t="s">
        <v>1682</v>
      </c>
      <c r="C40" s="26" t="s">
        <v>2108</v>
      </c>
      <c r="D40" s="27" t="s">
        <v>595</v>
      </c>
      <c r="E40" s="27" t="s">
        <v>633</v>
      </c>
      <c r="F40" s="27" t="s">
        <v>597</v>
      </c>
      <c r="G40" s="27" t="s">
        <v>614</v>
      </c>
      <c r="H40" s="27" t="s">
        <v>601</v>
      </c>
      <c r="I40" s="27">
        <v>6</v>
      </c>
    </row>
    <row r="41" spans="1:9" s="1" customFormat="1" x14ac:dyDescent="0.25">
      <c r="A41" s="46" t="s">
        <v>45</v>
      </c>
      <c r="B41" s="28" t="s">
        <v>634</v>
      </c>
      <c r="C41" s="26" t="s">
        <v>2361</v>
      </c>
      <c r="D41" s="27" t="s">
        <v>606</v>
      </c>
      <c r="E41" s="27" t="s">
        <v>604</v>
      </c>
      <c r="F41" s="27" t="s">
        <v>597</v>
      </c>
      <c r="G41" s="27" t="s">
        <v>614</v>
      </c>
      <c r="H41" s="27" t="s">
        <v>605</v>
      </c>
      <c r="I41" s="27">
        <v>8</v>
      </c>
    </row>
    <row r="42" spans="1:9" s="1" customFormat="1" x14ac:dyDescent="0.25">
      <c r="A42" s="46" t="s">
        <v>46</v>
      </c>
      <c r="B42" s="28" t="s">
        <v>635</v>
      </c>
      <c r="C42" s="26" t="s">
        <v>2425</v>
      </c>
      <c r="D42" s="27" t="s">
        <v>636</v>
      </c>
      <c r="E42" s="27" t="s">
        <v>637</v>
      </c>
      <c r="F42" s="27" t="s">
        <v>608</v>
      </c>
      <c r="G42" s="27" t="s">
        <v>614</v>
      </c>
      <c r="H42" s="27" t="s">
        <v>609</v>
      </c>
      <c r="I42" s="27">
        <v>9</v>
      </c>
    </row>
    <row r="43" spans="1:9" s="1" customFormat="1" x14ac:dyDescent="0.25">
      <c r="A43" s="46" t="s">
        <v>47</v>
      </c>
      <c r="B43" s="28" t="s">
        <v>638</v>
      </c>
      <c r="C43" s="26" t="s">
        <v>1911</v>
      </c>
      <c r="D43" s="27" t="s">
        <v>595</v>
      </c>
      <c r="E43" s="27" t="s">
        <v>591</v>
      </c>
      <c r="F43" s="27" t="s">
        <v>592</v>
      </c>
      <c r="G43" s="27" t="s">
        <v>614</v>
      </c>
      <c r="H43" s="27" t="s">
        <v>625</v>
      </c>
      <c r="I43" s="27">
        <v>4</v>
      </c>
    </row>
    <row r="44" spans="1:9" s="1" customFormat="1" x14ac:dyDescent="0.25">
      <c r="A44" s="46" t="s">
        <v>48</v>
      </c>
      <c r="B44" s="28" t="s">
        <v>639</v>
      </c>
      <c r="C44" s="26" t="s">
        <v>2109</v>
      </c>
      <c r="D44" s="27" t="s">
        <v>595</v>
      </c>
      <c r="E44" s="27" t="s">
        <v>596</v>
      </c>
      <c r="F44" s="27" t="s">
        <v>597</v>
      </c>
      <c r="G44" s="27" t="s">
        <v>614</v>
      </c>
      <c r="H44" s="27" t="s">
        <v>601</v>
      </c>
      <c r="I44" s="27">
        <v>6</v>
      </c>
    </row>
    <row r="45" spans="1:9" s="1" customFormat="1" x14ac:dyDescent="0.25">
      <c r="A45" s="46" t="s">
        <v>49</v>
      </c>
      <c r="B45" s="28" t="s">
        <v>1479</v>
      </c>
      <c r="C45" s="26" t="s">
        <v>2556</v>
      </c>
      <c r="D45" s="27" t="s">
        <v>603</v>
      </c>
      <c r="E45" s="27" t="s">
        <v>1447</v>
      </c>
      <c r="F45" s="27" t="s">
        <v>608</v>
      </c>
      <c r="G45" s="27" t="s">
        <v>614</v>
      </c>
      <c r="H45" s="27" t="s">
        <v>609</v>
      </c>
      <c r="I45" s="27">
        <v>9</v>
      </c>
    </row>
    <row r="46" spans="1:9" s="1" customFormat="1" x14ac:dyDescent="0.25">
      <c r="A46" s="46" t="s">
        <v>50</v>
      </c>
      <c r="B46" s="28" t="s">
        <v>640</v>
      </c>
      <c r="C46" s="26" t="s">
        <v>2426</v>
      </c>
      <c r="D46" s="27" t="s">
        <v>606</v>
      </c>
      <c r="E46" s="27" t="s">
        <v>637</v>
      </c>
      <c r="F46" s="27" t="s">
        <v>608</v>
      </c>
      <c r="G46" s="27" t="s">
        <v>614</v>
      </c>
      <c r="H46" s="27" t="s">
        <v>609</v>
      </c>
      <c r="I46" s="27">
        <v>9</v>
      </c>
    </row>
    <row r="47" spans="1:9" s="1" customFormat="1" x14ac:dyDescent="0.25">
      <c r="A47" s="46" t="s">
        <v>51</v>
      </c>
      <c r="B47" s="28" t="s">
        <v>1667</v>
      </c>
      <c r="C47" s="26" t="s">
        <v>2505</v>
      </c>
      <c r="D47" s="27" t="s">
        <v>636</v>
      </c>
      <c r="E47" s="27" t="s">
        <v>607</v>
      </c>
      <c r="F47" s="27" t="s">
        <v>608</v>
      </c>
      <c r="G47" s="27" t="s">
        <v>1737</v>
      </c>
      <c r="H47" s="27" t="s">
        <v>641</v>
      </c>
      <c r="I47" s="27">
        <v>11</v>
      </c>
    </row>
    <row r="48" spans="1:9" s="1" customFormat="1" x14ac:dyDescent="0.25">
      <c r="A48" s="46" t="s">
        <v>52</v>
      </c>
      <c r="B48" s="28" t="s">
        <v>642</v>
      </c>
      <c r="C48" s="26" t="s">
        <v>2427</v>
      </c>
      <c r="D48" s="27" t="s">
        <v>636</v>
      </c>
      <c r="E48" s="27" t="s">
        <v>637</v>
      </c>
      <c r="F48" s="27" t="s">
        <v>608</v>
      </c>
      <c r="G48" s="27" t="s">
        <v>614</v>
      </c>
      <c r="H48" s="27" t="s">
        <v>609</v>
      </c>
      <c r="I48" s="27">
        <v>9</v>
      </c>
    </row>
    <row r="49" spans="1:9" s="1" customFormat="1" x14ac:dyDescent="0.25">
      <c r="A49" s="46" t="s">
        <v>1377</v>
      </c>
      <c r="B49" s="28" t="s">
        <v>1376</v>
      </c>
      <c r="C49" s="26" t="s">
        <v>2428</v>
      </c>
      <c r="D49" s="27" t="s">
        <v>636</v>
      </c>
      <c r="E49" s="27" t="s">
        <v>1378</v>
      </c>
      <c r="F49" s="27" t="s">
        <v>608</v>
      </c>
      <c r="G49" s="27" t="s">
        <v>614</v>
      </c>
      <c r="H49" s="27" t="s">
        <v>609</v>
      </c>
      <c r="I49" s="27">
        <v>9</v>
      </c>
    </row>
    <row r="50" spans="1:9" s="1" customFormat="1" x14ac:dyDescent="0.25">
      <c r="A50" s="46" t="s">
        <v>53</v>
      </c>
      <c r="B50" s="28" t="s">
        <v>643</v>
      </c>
      <c r="C50" s="26" t="s">
        <v>1912</v>
      </c>
      <c r="D50" s="27" t="s">
        <v>595</v>
      </c>
      <c r="E50" s="27" t="s">
        <v>591</v>
      </c>
      <c r="F50" s="27" t="s">
        <v>592</v>
      </c>
      <c r="G50" s="27" t="s">
        <v>644</v>
      </c>
      <c r="H50" s="27" t="s">
        <v>625</v>
      </c>
      <c r="I50" s="27">
        <v>4</v>
      </c>
    </row>
    <row r="51" spans="1:9" s="1" customFormat="1" x14ac:dyDescent="0.25">
      <c r="A51" s="46" t="s">
        <v>54</v>
      </c>
      <c r="B51" s="28" t="s">
        <v>1743</v>
      </c>
      <c r="C51" s="26" t="s">
        <v>2110</v>
      </c>
      <c r="D51" s="27" t="s">
        <v>595</v>
      </c>
      <c r="E51" s="27" t="s">
        <v>604</v>
      </c>
      <c r="F51" s="27" t="s">
        <v>597</v>
      </c>
      <c r="G51" s="27" t="s">
        <v>644</v>
      </c>
      <c r="H51" s="27" t="s">
        <v>601</v>
      </c>
      <c r="I51" s="27">
        <v>6</v>
      </c>
    </row>
    <row r="52" spans="1:9" s="1" customFormat="1" x14ac:dyDescent="0.25">
      <c r="A52" s="46" t="s">
        <v>55</v>
      </c>
      <c r="B52" s="28" t="s">
        <v>645</v>
      </c>
      <c r="C52" s="26" t="s">
        <v>2231</v>
      </c>
      <c r="D52" s="27" t="s">
        <v>603</v>
      </c>
      <c r="E52" s="27" t="s">
        <v>633</v>
      </c>
      <c r="F52" s="27" t="s">
        <v>597</v>
      </c>
      <c r="G52" s="27" t="s">
        <v>644</v>
      </c>
      <c r="H52" s="27" t="s">
        <v>613</v>
      </c>
      <c r="I52" s="27">
        <v>7</v>
      </c>
    </row>
    <row r="53" spans="1:9" s="1" customFormat="1" x14ac:dyDescent="0.25">
      <c r="A53" s="46" t="s">
        <v>56</v>
      </c>
      <c r="B53" s="28" t="s">
        <v>646</v>
      </c>
      <c r="C53" s="26" t="s">
        <v>2232</v>
      </c>
      <c r="D53" s="27" t="s">
        <v>603</v>
      </c>
      <c r="E53" s="27" t="s">
        <v>612</v>
      </c>
      <c r="F53" s="27" t="s">
        <v>597</v>
      </c>
      <c r="G53" s="27" t="s">
        <v>644</v>
      </c>
      <c r="H53" s="27" t="s">
        <v>613</v>
      </c>
      <c r="I53" s="27">
        <v>7</v>
      </c>
    </row>
    <row r="54" spans="1:9" s="1" customFormat="1" x14ac:dyDescent="0.25">
      <c r="A54" s="46" t="s">
        <v>57</v>
      </c>
      <c r="B54" s="28" t="s">
        <v>647</v>
      </c>
      <c r="C54" s="26" t="s">
        <v>2111</v>
      </c>
      <c r="D54" s="27" t="s">
        <v>595</v>
      </c>
      <c r="E54" s="27" t="s">
        <v>604</v>
      </c>
      <c r="F54" s="27" t="s">
        <v>597</v>
      </c>
      <c r="G54" s="27" t="s">
        <v>644</v>
      </c>
      <c r="H54" s="27" t="s">
        <v>601</v>
      </c>
      <c r="I54" s="27">
        <v>6</v>
      </c>
    </row>
    <row r="55" spans="1:9" s="1" customFormat="1" x14ac:dyDescent="0.25">
      <c r="A55" s="46" t="s">
        <v>718</v>
      </c>
      <c r="B55" s="28" t="s">
        <v>718</v>
      </c>
      <c r="C55" s="26" t="e">
        <v>#N/A</v>
      </c>
      <c r="D55" s="27" t="s">
        <v>595</v>
      </c>
      <c r="E55" s="27" t="s">
        <v>604</v>
      </c>
      <c r="F55" s="27" t="s">
        <v>597</v>
      </c>
      <c r="G55" s="27" t="s">
        <v>711</v>
      </c>
      <c r="H55" s="27" t="s">
        <v>601</v>
      </c>
      <c r="I55" s="27">
        <v>6</v>
      </c>
    </row>
    <row r="56" spans="1:9" s="1" customFormat="1" x14ac:dyDescent="0.25">
      <c r="A56" s="46" t="s">
        <v>58</v>
      </c>
      <c r="B56" s="28" t="s">
        <v>1365</v>
      </c>
      <c r="C56" s="26" t="s">
        <v>1913</v>
      </c>
      <c r="D56" s="27" t="s">
        <v>595</v>
      </c>
      <c r="E56" s="27" t="s">
        <v>591</v>
      </c>
      <c r="F56" s="27" t="s">
        <v>592</v>
      </c>
      <c r="G56" s="27" t="s">
        <v>648</v>
      </c>
      <c r="H56" s="27" t="s">
        <v>625</v>
      </c>
      <c r="I56" s="27">
        <v>4</v>
      </c>
    </row>
    <row r="57" spans="1:9" s="1" customFormat="1" x14ac:dyDescent="0.25">
      <c r="A57" s="46" t="s">
        <v>59</v>
      </c>
      <c r="B57" s="28" t="s">
        <v>649</v>
      </c>
      <c r="C57" s="26" t="s">
        <v>2065</v>
      </c>
      <c r="D57" s="27" t="s">
        <v>595</v>
      </c>
      <c r="E57" s="27" t="s">
        <v>596</v>
      </c>
      <c r="F57" s="27" t="s">
        <v>650</v>
      </c>
      <c r="G57" s="27" t="s">
        <v>648</v>
      </c>
      <c r="H57" s="27" t="s">
        <v>598</v>
      </c>
      <c r="I57" s="27">
        <v>5</v>
      </c>
    </row>
    <row r="58" spans="1:9" s="1" customFormat="1" x14ac:dyDescent="0.25">
      <c r="A58" s="46" t="s">
        <v>60</v>
      </c>
      <c r="B58" s="28" t="s">
        <v>1228</v>
      </c>
      <c r="C58" s="26" t="s">
        <v>2087</v>
      </c>
      <c r="D58" s="27" t="s">
        <v>595</v>
      </c>
      <c r="E58" s="27" t="s">
        <v>596</v>
      </c>
      <c r="F58" s="27" t="s">
        <v>650</v>
      </c>
      <c r="G58" s="27" t="s">
        <v>648</v>
      </c>
      <c r="H58" s="27" t="s">
        <v>598</v>
      </c>
      <c r="I58" s="27">
        <v>5</v>
      </c>
    </row>
    <row r="59" spans="1:9" s="1" customFormat="1" x14ac:dyDescent="0.25">
      <c r="A59" s="46" t="s">
        <v>61</v>
      </c>
      <c r="B59" s="28" t="s">
        <v>651</v>
      </c>
      <c r="C59" s="26" t="s">
        <v>2088</v>
      </c>
      <c r="D59" s="27" t="s">
        <v>595</v>
      </c>
      <c r="E59" s="27" t="s">
        <v>596</v>
      </c>
      <c r="F59" s="27" t="s">
        <v>650</v>
      </c>
      <c r="G59" s="27" t="s">
        <v>648</v>
      </c>
      <c r="H59" s="27" t="s">
        <v>598</v>
      </c>
      <c r="I59" s="27">
        <v>5</v>
      </c>
    </row>
    <row r="60" spans="1:9" s="1" customFormat="1" x14ac:dyDescent="0.25">
      <c r="A60" s="46" t="s">
        <v>1191</v>
      </c>
      <c r="B60" s="28" t="s">
        <v>1229</v>
      </c>
      <c r="C60" s="26" t="s">
        <v>1914</v>
      </c>
      <c r="D60" s="27" t="s">
        <v>595</v>
      </c>
      <c r="E60" s="27" t="s">
        <v>591</v>
      </c>
      <c r="F60" s="27" t="s">
        <v>592</v>
      </c>
      <c r="G60" s="27" t="s">
        <v>648</v>
      </c>
      <c r="H60" s="27" t="s">
        <v>625</v>
      </c>
      <c r="I60" s="27">
        <v>4</v>
      </c>
    </row>
    <row r="61" spans="1:9" s="1" customFormat="1" x14ac:dyDescent="0.25">
      <c r="A61" s="46" t="s">
        <v>62</v>
      </c>
      <c r="B61" s="28" t="s">
        <v>652</v>
      </c>
      <c r="C61" s="26" t="s">
        <v>2206</v>
      </c>
      <c r="D61" s="27" t="s">
        <v>595</v>
      </c>
      <c r="E61" s="27" t="s">
        <v>604</v>
      </c>
      <c r="F61" s="27" t="s">
        <v>592</v>
      </c>
      <c r="G61" s="27" t="s">
        <v>648</v>
      </c>
      <c r="H61" s="27" t="s">
        <v>601</v>
      </c>
      <c r="I61" s="27">
        <v>6</v>
      </c>
    </row>
    <row r="62" spans="1:9" s="1" customFormat="1" x14ac:dyDescent="0.25">
      <c r="A62" s="46" t="s">
        <v>1190</v>
      </c>
      <c r="B62" s="28" t="s">
        <v>1192</v>
      </c>
      <c r="C62" s="26" t="s">
        <v>2327</v>
      </c>
      <c r="D62" s="27" t="s">
        <v>595</v>
      </c>
      <c r="E62" s="27" t="s">
        <v>604</v>
      </c>
      <c r="F62" s="27" t="s">
        <v>592</v>
      </c>
      <c r="G62" s="27" t="s">
        <v>648</v>
      </c>
      <c r="H62" s="27" t="s">
        <v>613</v>
      </c>
      <c r="I62" s="27">
        <v>7</v>
      </c>
    </row>
    <row r="63" spans="1:9" s="1" customFormat="1" x14ac:dyDescent="0.25">
      <c r="A63" s="46" t="s">
        <v>63</v>
      </c>
      <c r="B63" s="28" t="s">
        <v>653</v>
      </c>
      <c r="C63" s="26" t="s">
        <v>2207</v>
      </c>
      <c r="D63" s="27" t="s">
        <v>595</v>
      </c>
      <c r="E63" s="27" t="s">
        <v>633</v>
      </c>
      <c r="F63" s="27" t="s">
        <v>650</v>
      </c>
      <c r="G63" s="27" t="s">
        <v>648</v>
      </c>
      <c r="H63" s="27" t="s">
        <v>601</v>
      </c>
      <c r="I63" s="27">
        <v>6</v>
      </c>
    </row>
    <row r="64" spans="1:9" s="1" customFormat="1" x14ac:dyDescent="0.25">
      <c r="A64" s="46" t="s">
        <v>64</v>
      </c>
      <c r="B64" s="28" t="s">
        <v>654</v>
      </c>
      <c r="C64" s="26" t="s">
        <v>2208</v>
      </c>
      <c r="D64" s="27" t="s">
        <v>595</v>
      </c>
      <c r="E64" s="27" t="s">
        <v>633</v>
      </c>
      <c r="F64" s="27" t="s">
        <v>650</v>
      </c>
      <c r="G64" s="27" t="s">
        <v>648</v>
      </c>
      <c r="H64" s="27" t="s">
        <v>601</v>
      </c>
      <c r="I64" s="27">
        <v>6</v>
      </c>
    </row>
    <row r="65" spans="1:9" s="1" customFormat="1" x14ac:dyDescent="0.25">
      <c r="A65" s="46" t="s">
        <v>65</v>
      </c>
      <c r="B65" s="28" t="s">
        <v>1407</v>
      </c>
      <c r="C65" s="26" t="s">
        <v>1915</v>
      </c>
      <c r="D65" s="27" t="s">
        <v>595</v>
      </c>
      <c r="E65" s="27" t="s">
        <v>591</v>
      </c>
      <c r="F65" s="27" t="s">
        <v>592</v>
      </c>
      <c r="G65" s="27" t="s">
        <v>648</v>
      </c>
      <c r="H65" s="27" t="s">
        <v>625</v>
      </c>
      <c r="I65" s="27">
        <v>4</v>
      </c>
    </row>
    <row r="66" spans="1:9" s="1" customFormat="1" x14ac:dyDescent="0.25">
      <c r="A66" s="46" t="s">
        <v>66</v>
      </c>
      <c r="B66" s="28" t="s">
        <v>655</v>
      </c>
      <c r="C66" s="26" t="s">
        <v>2209</v>
      </c>
      <c r="D66" s="27" t="s">
        <v>595</v>
      </c>
      <c r="E66" s="27" t="s">
        <v>604</v>
      </c>
      <c r="F66" s="27" t="s">
        <v>592</v>
      </c>
      <c r="G66" s="27" t="s">
        <v>648</v>
      </c>
      <c r="H66" s="27" t="s">
        <v>601</v>
      </c>
      <c r="I66" s="27">
        <v>6</v>
      </c>
    </row>
    <row r="67" spans="1:9" s="1" customFormat="1" x14ac:dyDescent="0.25">
      <c r="A67" s="46" t="s">
        <v>67</v>
      </c>
      <c r="B67" s="28" t="s">
        <v>1230</v>
      </c>
      <c r="C67" s="26" t="s">
        <v>2328</v>
      </c>
      <c r="D67" s="27" t="s">
        <v>595</v>
      </c>
      <c r="E67" s="27" t="s">
        <v>604</v>
      </c>
      <c r="F67" s="27" t="s">
        <v>592</v>
      </c>
      <c r="G67" s="27" t="s">
        <v>648</v>
      </c>
      <c r="H67" s="27" t="s">
        <v>613</v>
      </c>
      <c r="I67" s="27">
        <v>7</v>
      </c>
    </row>
    <row r="68" spans="1:9" s="1" customFormat="1" x14ac:dyDescent="0.25">
      <c r="A68" s="46" t="s">
        <v>68</v>
      </c>
      <c r="B68" s="28" t="s">
        <v>1672</v>
      </c>
      <c r="C68" s="26" t="s">
        <v>1987</v>
      </c>
      <c r="D68" s="27" t="s">
        <v>595</v>
      </c>
      <c r="E68" s="27" t="s">
        <v>596</v>
      </c>
      <c r="F68" s="27" t="s">
        <v>597</v>
      </c>
      <c r="G68" s="27" t="s">
        <v>656</v>
      </c>
      <c r="H68" s="27" t="s">
        <v>598</v>
      </c>
      <c r="I68" s="27">
        <v>5</v>
      </c>
    </row>
    <row r="69" spans="1:9" s="1" customFormat="1" x14ac:dyDescent="0.25">
      <c r="A69" s="46" t="s">
        <v>69</v>
      </c>
      <c r="B69" s="28" t="s">
        <v>657</v>
      </c>
      <c r="C69" s="26" t="s">
        <v>2429</v>
      </c>
      <c r="D69" s="27" t="s">
        <v>606</v>
      </c>
      <c r="E69" s="27" t="s">
        <v>607</v>
      </c>
      <c r="F69" s="27" t="s">
        <v>608</v>
      </c>
      <c r="G69" s="27" t="s">
        <v>658</v>
      </c>
      <c r="H69" s="27" t="s">
        <v>609</v>
      </c>
      <c r="I69" s="27">
        <v>9</v>
      </c>
    </row>
    <row r="70" spans="1:9" s="1" customFormat="1" x14ac:dyDescent="0.25">
      <c r="A70" s="46" t="s">
        <v>70</v>
      </c>
      <c r="B70" s="28" t="s">
        <v>659</v>
      </c>
      <c r="C70" s="26" t="s">
        <v>1864</v>
      </c>
      <c r="D70" s="27" t="s">
        <v>590</v>
      </c>
      <c r="E70" s="27" t="s">
        <v>591</v>
      </c>
      <c r="F70" s="27" t="s">
        <v>592</v>
      </c>
      <c r="G70" s="27" t="s">
        <v>658</v>
      </c>
      <c r="H70" s="27" t="s">
        <v>594</v>
      </c>
      <c r="I70" s="27">
        <v>3</v>
      </c>
    </row>
    <row r="71" spans="1:9" s="1" customFormat="1" x14ac:dyDescent="0.25">
      <c r="A71" s="46" t="s">
        <v>1182</v>
      </c>
      <c r="B71" s="28" t="s">
        <v>1183</v>
      </c>
      <c r="C71" s="26" t="s">
        <v>1921</v>
      </c>
      <c r="D71" s="27" t="s">
        <v>590</v>
      </c>
      <c r="E71" s="27" t="s">
        <v>591</v>
      </c>
      <c r="F71" s="27" t="s">
        <v>592</v>
      </c>
      <c r="G71" s="27" t="s">
        <v>664</v>
      </c>
      <c r="H71" s="27" t="s">
        <v>625</v>
      </c>
      <c r="I71" s="27">
        <v>4</v>
      </c>
    </row>
    <row r="72" spans="1:9" s="1" customFormat="1" x14ac:dyDescent="0.25">
      <c r="A72" s="46" t="s">
        <v>71</v>
      </c>
      <c r="B72" s="28" t="s">
        <v>660</v>
      </c>
      <c r="C72" s="26" t="s">
        <v>2233</v>
      </c>
      <c r="D72" s="27" t="s">
        <v>595</v>
      </c>
      <c r="E72" s="27" t="s">
        <v>604</v>
      </c>
      <c r="F72" s="27" t="s">
        <v>597</v>
      </c>
      <c r="G72" s="27" t="s">
        <v>658</v>
      </c>
      <c r="H72" s="27" t="s">
        <v>613</v>
      </c>
      <c r="I72" s="27">
        <v>7</v>
      </c>
    </row>
    <row r="73" spans="1:9" s="1" customFormat="1" x14ac:dyDescent="0.25">
      <c r="A73" s="46" t="s">
        <v>72</v>
      </c>
      <c r="B73" s="28" t="s">
        <v>661</v>
      </c>
      <c r="C73" s="26" t="s">
        <v>2112</v>
      </c>
      <c r="D73" s="27" t="s">
        <v>595</v>
      </c>
      <c r="E73" s="27" t="s">
        <v>633</v>
      </c>
      <c r="F73" s="27" t="s">
        <v>597</v>
      </c>
      <c r="G73" s="27" t="s">
        <v>658</v>
      </c>
      <c r="H73" s="27" t="s">
        <v>601</v>
      </c>
      <c r="I73" s="27">
        <v>6</v>
      </c>
    </row>
    <row r="74" spans="1:9" s="1" customFormat="1" x14ac:dyDescent="0.25">
      <c r="A74" s="46" t="s">
        <v>73</v>
      </c>
      <c r="B74" s="28" t="s">
        <v>662</v>
      </c>
      <c r="C74" s="26" t="s">
        <v>2362</v>
      </c>
      <c r="D74" s="27" t="s">
        <v>606</v>
      </c>
      <c r="E74" s="27" t="s">
        <v>604</v>
      </c>
      <c r="F74" s="27" t="s">
        <v>608</v>
      </c>
      <c r="G74" s="27" t="s">
        <v>658</v>
      </c>
      <c r="H74" s="27" t="s">
        <v>605</v>
      </c>
      <c r="I74" s="27">
        <v>8</v>
      </c>
    </row>
    <row r="75" spans="1:9" s="1" customFormat="1" x14ac:dyDescent="0.25">
      <c r="A75" s="46" t="s">
        <v>74</v>
      </c>
      <c r="B75" s="28" t="s">
        <v>663</v>
      </c>
      <c r="C75" s="26" t="s">
        <v>2430</v>
      </c>
      <c r="D75" s="27" t="s">
        <v>606</v>
      </c>
      <c r="E75" s="27" t="s">
        <v>637</v>
      </c>
      <c r="F75" s="27" t="s">
        <v>608</v>
      </c>
      <c r="G75" s="27" t="s">
        <v>658</v>
      </c>
      <c r="H75" s="27" t="s">
        <v>609</v>
      </c>
      <c r="I75" s="27">
        <v>9</v>
      </c>
    </row>
    <row r="76" spans="1:9" s="1" customFormat="1" x14ac:dyDescent="0.25">
      <c r="A76" s="46" t="s">
        <v>75</v>
      </c>
      <c r="B76" s="28" t="s">
        <v>1039</v>
      </c>
      <c r="C76" s="26" t="s">
        <v>2113</v>
      </c>
      <c r="D76" s="27" t="s">
        <v>595</v>
      </c>
      <c r="E76" s="27" t="s">
        <v>596</v>
      </c>
      <c r="F76" s="27" t="s">
        <v>597</v>
      </c>
      <c r="G76" s="27" t="s">
        <v>658</v>
      </c>
      <c r="H76" s="27" t="s">
        <v>601</v>
      </c>
      <c r="I76" s="27">
        <v>6</v>
      </c>
    </row>
    <row r="77" spans="1:9" s="1" customFormat="1" x14ac:dyDescent="0.25">
      <c r="A77" s="46" t="s">
        <v>76</v>
      </c>
      <c r="B77" s="28" t="s">
        <v>1231</v>
      </c>
      <c r="C77" s="26" t="s">
        <v>2234</v>
      </c>
      <c r="D77" s="27" t="s">
        <v>595</v>
      </c>
      <c r="E77" s="27" t="s">
        <v>604</v>
      </c>
      <c r="F77" s="27" t="s">
        <v>597</v>
      </c>
      <c r="G77" s="27" t="s">
        <v>658</v>
      </c>
      <c r="H77" s="27" t="s">
        <v>613</v>
      </c>
      <c r="I77" s="27">
        <v>7</v>
      </c>
    </row>
    <row r="78" spans="1:9" s="1" customFormat="1" x14ac:dyDescent="0.25">
      <c r="A78" s="46" t="s">
        <v>77</v>
      </c>
      <c r="B78" s="28" t="s">
        <v>1232</v>
      </c>
      <c r="C78" s="26" t="s">
        <v>1988</v>
      </c>
      <c r="D78" s="27" t="s">
        <v>595</v>
      </c>
      <c r="E78" s="27" t="s">
        <v>596</v>
      </c>
      <c r="F78" s="27" t="s">
        <v>597</v>
      </c>
      <c r="G78" s="27" t="s">
        <v>664</v>
      </c>
      <c r="H78" s="27" t="s">
        <v>598</v>
      </c>
      <c r="I78" s="27">
        <v>5</v>
      </c>
    </row>
    <row r="79" spans="1:9" s="1" customFormat="1" x14ac:dyDescent="0.25">
      <c r="A79" s="46" t="s">
        <v>78</v>
      </c>
      <c r="B79" s="28" t="s">
        <v>1678</v>
      </c>
      <c r="C79" s="26" t="s">
        <v>2114</v>
      </c>
      <c r="D79" s="27" t="s">
        <v>595</v>
      </c>
      <c r="E79" s="27" t="s">
        <v>633</v>
      </c>
      <c r="F79" s="27" t="s">
        <v>597</v>
      </c>
      <c r="G79" s="27" t="s">
        <v>664</v>
      </c>
      <c r="H79" s="27" t="s">
        <v>601</v>
      </c>
      <c r="I79" s="27">
        <v>6</v>
      </c>
    </row>
    <row r="80" spans="1:9" s="1" customFormat="1" x14ac:dyDescent="0.25">
      <c r="A80" s="46" t="s">
        <v>79</v>
      </c>
      <c r="B80" s="28" t="s">
        <v>665</v>
      </c>
      <c r="C80" s="26" t="s">
        <v>2235</v>
      </c>
      <c r="D80" s="27" t="s">
        <v>595</v>
      </c>
      <c r="E80" s="27" t="s">
        <v>604</v>
      </c>
      <c r="F80" s="27" t="s">
        <v>597</v>
      </c>
      <c r="G80" s="27" t="s">
        <v>664</v>
      </c>
      <c r="H80" s="27" t="s">
        <v>613</v>
      </c>
      <c r="I80" s="27">
        <v>7</v>
      </c>
    </row>
    <row r="81" spans="1:9" s="1" customFormat="1" x14ac:dyDescent="0.25">
      <c r="A81" s="46" t="s">
        <v>80</v>
      </c>
      <c r="B81" s="28" t="s">
        <v>666</v>
      </c>
      <c r="C81" s="26" t="s">
        <v>2363</v>
      </c>
      <c r="D81" s="27" t="s">
        <v>603</v>
      </c>
      <c r="E81" s="27" t="s">
        <v>604</v>
      </c>
      <c r="F81" s="27" t="s">
        <v>597</v>
      </c>
      <c r="G81" s="27" t="s">
        <v>664</v>
      </c>
      <c r="H81" s="27" t="s">
        <v>605</v>
      </c>
      <c r="I81" s="27">
        <v>8</v>
      </c>
    </row>
    <row r="82" spans="1:9" s="1" customFormat="1" x14ac:dyDescent="0.25">
      <c r="A82" s="46" t="s">
        <v>81</v>
      </c>
      <c r="B82" s="28" t="s">
        <v>1414</v>
      </c>
      <c r="C82" s="26" t="s">
        <v>1852</v>
      </c>
      <c r="D82" s="27" t="s">
        <v>1061</v>
      </c>
      <c r="E82" s="27" t="s">
        <v>668</v>
      </c>
      <c r="F82" s="27" t="s">
        <v>592</v>
      </c>
      <c r="G82" s="27" t="s">
        <v>664</v>
      </c>
      <c r="H82" s="27" t="s">
        <v>618</v>
      </c>
      <c r="I82" s="27">
        <v>2</v>
      </c>
    </row>
    <row r="83" spans="1:9" s="1" customFormat="1" x14ac:dyDescent="0.25">
      <c r="A83" s="46" t="s">
        <v>82</v>
      </c>
      <c r="B83" s="28" t="s">
        <v>670</v>
      </c>
      <c r="C83" s="26" t="s">
        <v>1865</v>
      </c>
      <c r="D83" s="27" t="s">
        <v>590</v>
      </c>
      <c r="E83" s="27" t="s">
        <v>591</v>
      </c>
      <c r="F83" s="27" t="s">
        <v>592</v>
      </c>
      <c r="G83" s="27" t="s">
        <v>664</v>
      </c>
      <c r="H83" s="27" t="s">
        <v>594</v>
      </c>
      <c r="I83" s="27">
        <v>3</v>
      </c>
    </row>
    <row r="84" spans="1:9" s="1" customFormat="1" x14ac:dyDescent="0.25">
      <c r="A84" s="46" t="s">
        <v>1416</v>
      </c>
      <c r="B84" s="28" t="s">
        <v>667</v>
      </c>
      <c r="C84" s="26" t="s">
        <v>1867</v>
      </c>
      <c r="D84" s="27" t="s">
        <v>590</v>
      </c>
      <c r="E84" s="27" t="s">
        <v>591</v>
      </c>
      <c r="F84" s="27" t="s">
        <v>592</v>
      </c>
      <c r="G84" s="27" t="s">
        <v>664</v>
      </c>
      <c r="H84" s="27" t="s">
        <v>594</v>
      </c>
      <c r="I84" s="27">
        <v>3</v>
      </c>
    </row>
    <row r="85" spans="1:9" s="1" customFormat="1" x14ac:dyDescent="0.25">
      <c r="A85" s="46" t="s">
        <v>1494</v>
      </c>
      <c r="B85" s="28" t="s">
        <v>1495</v>
      </c>
      <c r="C85" s="26" t="s">
        <v>2563</v>
      </c>
      <c r="D85" s="27" t="s">
        <v>595</v>
      </c>
      <c r="E85" s="27" t="s">
        <v>591</v>
      </c>
      <c r="F85" s="27" t="s">
        <v>592</v>
      </c>
      <c r="G85" s="27" t="s">
        <v>1063</v>
      </c>
      <c r="H85" s="27" t="s">
        <v>625</v>
      </c>
      <c r="I85" s="27">
        <v>4</v>
      </c>
    </row>
    <row r="86" spans="1:9" s="1" customFormat="1" x14ac:dyDescent="0.25">
      <c r="A86" s="46" t="s">
        <v>1523</v>
      </c>
      <c r="B86" s="28" t="s">
        <v>1522</v>
      </c>
      <c r="C86" s="26" t="s">
        <v>2576</v>
      </c>
      <c r="D86" s="27" t="s">
        <v>590</v>
      </c>
      <c r="E86" s="27" t="s">
        <v>1445</v>
      </c>
      <c r="F86" s="27" t="s">
        <v>650</v>
      </c>
      <c r="G86" s="27" t="s">
        <v>664</v>
      </c>
      <c r="H86" s="27" t="s">
        <v>625</v>
      </c>
      <c r="I86" s="27">
        <v>4</v>
      </c>
    </row>
    <row r="87" spans="1:9" s="1" customFormat="1" x14ac:dyDescent="0.25">
      <c r="A87" s="46" t="s">
        <v>83</v>
      </c>
      <c r="B87" s="28" t="s">
        <v>671</v>
      </c>
      <c r="C87" s="26" t="s">
        <v>2236</v>
      </c>
      <c r="D87" s="27" t="s">
        <v>595</v>
      </c>
      <c r="E87" s="27" t="s">
        <v>604</v>
      </c>
      <c r="F87" s="27" t="s">
        <v>592</v>
      </c>
      <c r="G87" s="27" t="s">
        <v>664</v>
      </c>
      <c r="H87" s="27" t="s">
        <v>613</v>
      </c>
      <c r="I87" s="27">
        <v>7</v>
      </c>
    </row>
    <row r="88" spans="1:9" s="1" customFormat="1" x14ac:dyDescent="0.25">
      <c r="A88" s="46" t="s">
        <v>1586</v>
      </c>
      <c r="B88" s="28" t="s">
        <v>1465</v>
      </c>
      <c r="C88" s="26" t="s">
        <v>2548</v>
      </c>
      <c r="D88" s="27" t="s">
        <v>595</v>
      </c>
      <c r="E88" s="27" t="s">
        <v>1448</v>
      </c>
      <c r="F88" s="27" t="s">
        <v>650</v>
      </c>
      <c r="G88" s="27" t="s">
        <v>1450</v>
      </c>
      <c r="H88" s="27" t="s">
        <v>601</v>
      </c>
      <c r="I88" s="27">
        <v>6</v>
      </c>
    </row>
    <row r="89" spans="1:9" s="1" customFormat="1" x14ac:dyDescent="0.25">
      <c r="A89" s="46" t="s">
        <v>1574</v>
      </c>
      <c r="B89" s="28" t="s">
        <v>1466</v>
      </c>
      <c r="C89" s="26" t="s">
        <v>2549</v>
      </c>
      <c r="D89" s="27" t="s">
        <v>595</v>
      </c>
      <c r="E89" s="27" t="s">
        <v>1447</v>
      </c>
      <c r="F89" s="27" t="s">
        <v>650</v>
      </c>
      <c r="G89" s="27" t="s">
        <v>1450</v>
      </c>
      <c r="H89" s="27" t="s">
        <v>613</v>
      </c>
      <c r="I89" s="27">
        <v>7</v>
      </c>
    </row>
    <row r="90" spans="1:9" s="1" customFormat="1" x14ac:dyDescent="0.25">
      <c r="A90" s="46" t="s">
        <v>1585</v>
      </c>
      <c r="B90" s="28" t="s">
        <v>1467</v>
      </c>
      <c r="C90" s="26" t="s">
        <v>2550</v>
      </c>
      <c r="D90" s="27" t="s">
        <v>595</v>
      </c>
      <c r="E90" s="27" t="s">
        <v>1447</v>
      </c>
      <c r="F90" s="27" t="s">
        <v>650</v>
      </c>
      <c r="G90" s="27" t="s">
        <v>1450</v>
      </c>
      <c r="H90" s="27" t="s">
        <v>605</v>
      </c>
      <c r="I90" s="27">
        <v>8</v>
      </c>
    </row>
    <row r="91" spans="1:9" s="1" customFormat="1" x14ac:dyDescent="0.25">
      <c r="A91" s="46" t="s">
        <v>84</v>
      </c>
      <c r="B91" s="28" t="s">
        <v>672</v>
      </c>
      <c r="C91" s="26" t="s">
        <v>1922</v>
      </c>
      <c r="D91" s="27" t="s">
        <v>595</v>
      </c>
      <c r="E91" s="27" t="s">
        <v>591</v>
      </c>
      <c r="F91" s="27" t="s">
        <v>592</v>
      </c>
      <c r="G91" s="27" t="s">
        <v>664</v>
      </c>
      <c r="H91" s="27" t="s">
        <v>625</v>
      </c>
      <c r="I91" s="27">
        <v>4</v>
      </c>
    </row>
    <row r="92" spans="1:9" s="1" customFormat="1" x14ac:dyDescent="0.25">
      <c r="A92" s="46" t="s">
        <v>1052</v>
      </c>
      <c r="B92" s="28" t="s">
        <v>674</v>
      </c>
      <c r="C92" s="26" t="s">
        <v>2116</v>
      </c>
      <c r="D92" s="27" t="s">
        <v>595</v>
      </c>
      <c r="E92" s="27" t="s">
        <v>596</v>
      </c>
      <c r="F92" s="27" t="s">
        <v>597</v>
      </c>
      <c r="G92" s="27" t="s">
        <v>664</v>
      </c>
      <c r="H92" s="27" t="s">
        <v>598</v>
      </c>
      <c r="I92" s="27">
        <v>5</v>
      </c>
    </row>
    <row r="93" spans="1:9" s="1" customFormat="1" x14ac:dyDescent="0.25">
      <c r="A93" s="46" t="s">
        <v>85</v>
      </c>
      <c r="B93" s="28" t="s">
        <v>673</v>
      </c>
      <c r="C93" s="26" t="s">
        <v>1989</v>
      </c>
      <c r="D93" s="27" t="s">
        <v>595</v>
      </c>
      <c r="E93" s="27" t="s">
        <v>596</v>
      </c>
      <c r="F93" s="27" t="s">
        <v>597</v>
      </c>
      <c r="G93" s="27" t="s">
        <v>664</v>
      </c>
      <c r="H93" s="27" t="s">
        <v>598</v>
      </c>
      <c r="I93" s="27">
        <v>5</v>
      </c>
    </row>
    <row r="94" spans="1:9" s="1" customFormat="1" x14ac:dyDescent="0.25">
      <c r="A94" s="46" t="s">
        <v>86</v>
      </c>
      <c r="B94" s="28" t="s">
        <v>1040</v>
      </c>
      <c r="C94" s="26" t="s">
        <v>2115</v>
      </c>
      <c r="D94" s="27" t="s">
        <v>595</v>
      </c>
      <c r="E94" s="27" t="s">
        <v>604</v>
      </c>
      <c r="F94" s="27" t="s">
        <v>608</v>
      </c>
      <c r="G94" s="27" t="s">
        <v>664</v>
      </c>
      <c r="H94" s="27" t="s">
        <v>601</v>
      </c>
      <c r="I94" s="27">
        <v>6</v>
      </c>
    </row>
    <row r="95" spans="1:9" s="1" customFormat="1" x14ac:dyDescent="0.25">
      <c r="A95" s="46" t="s">
        <v>87</v>
      </c>
      <c r="B95" s="28" t="s">
        <v>675</v>
      </c>
      <c r="C95" s="26" t="s">
        <v>2117</v>
      </c>
      <c r="D95" s="27" t="s">
        <v>595</v>
      </c>
      <c r="E95" s="27" t="s">
        <v>604</v>
      </c>
      <c r="F95" s="27" t="s">
        <v>597</v>
      </c>
      <c r="G95" s="27" t="s">
        <v>664</v>
      </c>
      <c r="H95" s="27" t="s">
        <v>601</v>
      </c>
      <c r="I95" s="27">
        <v>6</v>
      </c>
    </row>
    <row r="96" spans="1:9" s="1" customFormat="1" x14ac:dyDescent="0.25">
      <c r="A96" s="46" t="s">
        <v>88</v>
      </c>
      <c r="B96" s="28" t="s">
        <v>676</v>
      </c>
      <c r="C96" s="26" t="s">
        <v>2118</v>
      </c>
      <c r="D96" s="27" t="s">
        <v>595</v>
      </c>
      <c r="E96" s="27" t="s">
        <v>633</v>
      </c>
      <c r="F96" s="27" t="s">
        <v>597</v>
      </c>
      <c r="G96" s="27" t="s">
        <v>664</v>
      </c>
      <c r="H96" s="27" t="s">
        <v>601</v>
      </c>
      <c r="I96" s="27">
        <v>6</v>
      </c>
    </row>
    <row r="97" spans="1:9" s="1" customFormat="1" x14ac:dyDescent="0.25">
      <c r="A97" s="46" t="s">
        <v>89</v>
      </c>
      <c r="B97" s="28" t="s">
        <v>677</v>
      </c>
      <c r="C97" s="26" t="s">
        <v>2238</v>
      </c>
      <c r="D97" s="27" t="s">
        <v>595</v>
      </c>
      <c r="E97" s="27" t="s">
        <v>604</v>
      </c>
      <c r="F97" s="27" t="s">
        <v>597</v>
      </c>
      <c r="G97" s="27" t="s">
        <v>664</v>
      </c>
      <c r="H97" s="27" t="s">
        <v>613</v>
      </c>
      <c r="I97" s="27">
        <v>7</v>
      </c>
    </row>
    <row r="98" spans="1:9" s="1" customFormat="1" x14ac:dyDescent="0.25">
      <c r="A98" s="46" t="s">
        <v>90</v>
      </c>
      <c r="B98" s="28" t="s">
        <v>678</v>
      </c>
      <c r="C98" s="26" t="s">
        <v>2239</v>
      </c>
      <c r="D98" s="27" t="s">
        <v>595</v>
      </c>
      <c r="E98" s="27" t="s">
        <v>604</v>
      </c>
      <c r="F98" s="27" t="s">
        <v>597</v>
      </c>
      <c r="G98" s="27" t="s">
        <v>664</v>
      </c>
      <c r="H98" s="27" t="s">
        <v>613</v>
      </c>
      <c r="I98" s="27">
        <v>7</v>
      </c>
    </row>
    <row r="99" spans="1:9" s="1" customFormat="1" x14ac:dyDescent="0.25">
      <c r="A99" s="46" t="s">
        <v>91</v>
      </c>
      <c r="B99" s="28" t="s">
        <v>679</v>
      </c>
      <c r="C99" s="26" t="s">
        <v>2240</v>
      </c>
      <c r="D99" s="27" t="s">
        <v>595</v>
      </c>
      <c r="E99" s="27" t="s">
        <v>604</v>
      </c>
      <c r="F99" s="27" t="s">
        <v>597</v>
      </c>
      <c r="G99" s="27" t="s">
        <v>664</v>
      </c>
      <c r="H99" s="27" t="s">
        <v>613</v>
      </c>
      <c r="I99" s="27">
        <v>7</v>
      </c>
    </row>
    <row r="100" spans="1:9" s="1" customFormat="1" x14ac:dyDescent="0.25">
      <c r="A100" s="46" t="s">
        <v>1426</v>
      </c>
      <c r="B100" s="28" t="s">
        <v>1193</v>
      </c>
      <c r="C100" s="26" t="s">
        <v>2237</v>
      </c>
      <c r="D100" s="27" t="s">
        <v>603</v>
      </c>
      <c r="E100" s="27" t="s">
        <v>633</v>
      </c>
      <c r="F100" s="27" t="s">
        <v>597</v>
      </c>
      <c r="G100" s="27" t="s">
        <v>664</v>
      </c>
      <c r="H100" s="27" t="s">
        <v>613</v>
      </c>
      <c r="I100" s="27">
        <v>7</v>
      </c>
    </row>
    <row r="101" spans="1:9" s="1" customFormat="1" x14ac:dyDescent="0.25">
      <c r="A101" s="46" t="s">
        <v>92</v>
      </c>
      <c r="B101" s="28" t="s">
        <v>680</v>
      </c>
      <c r="C101" s="26" t="s">
        <v>2364</v>
      </c>
      <c r="D101" s="27" t="s">
        <v>606</v>
      </c>
      <c r="E101" s="27" t="s">
        <v>604</v>
      </c>
      <c r="F101" s="27" t="s">
        <v>597</v>
      </c>
      <c r="G101" s="27" t="s">
        <v>664</v>
      </c>
      <c r="H101" s="27" t="s">
        <v>605</v>
      </c>
      <c r="I101" s="27">
        <v>8</v>
      </c>
    </row>
    <row r="102" spans="1:9" s="1" customFormat="1" x14ac:dyDescent="0.25">
      <c r="A102" s="46" t="s">
        <v>93</v>
      </c>
      <c r="B102" s="28" t="s">
        <v>681</v>
      </c>
      <c r="C102" s="26" t="s">
        <v>2365</v>
      </c>
      <c r="D102" s="27" t="s">
        <v>621</v>
      </c>
      <c r="E102" s="27" t="s">
        <v>622</v>
      </c>
      <c r="F102" s="27" t="s">
        <v>597</v>
      </c>
      <c r="G102" s="27" t="s">
        <v>664</v>
      </c>
      <c r="H102" s="27" t="s">
        <v>605</v>
      </c>
      <c r="I102" s="27">
        <v>8</v>
      </c>
    </row>
    <row r="103" spans="1:9" s="1" customFormat="1" x14ac:dyDescent="0.25">
      <c r="A103" s="46" t="s">
        <v>94</v>
      </c>
      <c r="B103" s="28" t="s">
        <v>682</v>
      </c>
      <c r="C103" s="26" t="s">
        <v>2366</v>
      </c>
      <c r="D103" s="27" t="s">
        <v>603</v>
      </c>
      <c r="E103" s="27" t="s">
        <v>604</v>
      </c>
      <c r="F103" s="27" t="s">
        <v>597</v>
      </c>
      <c r="G103" s="27" t="s">
        <v>664</v>
      </c>
      <c r="H103" s="27" t="s">
        <v>605</v>
      </c>
      <c r="I103" s="27">
        <v>8</v>
      </c>
    </row>
    <row r="104" spans="1:9" s="1" customFormat="1" x14ac:dyDescent="0.25">
      <c r="A104" s="46" t="s">
        <v>95</v>
      </c>
      <c r="B104" s="28" t="s">
        <v>683</v>
      </c>
      <c r="C104" s="26" t="s">
        <v>2431</v>
      </c>
      <c r="D104" s="27" t="s">
        <v>606</v>
      </c>
      <c r="E104" s="27" t="s">
        <v>637</v>
      </c>
      <c r="F104" s="27" t="s">
        <v>608</v>
      </c>
      <c r="G104" s="27" t="s">
        <v>664</v>
      </c>
      <c r="H104" s="27" t="s">
        <v>609</v>
      </c>
      <c r="I104" s="27">
        <v>9</v>
      </c>
    </row>
    <row r="105" spans="1:9" s="1" customFormat="1" x14ac:dyDescent="0.25">
      <c r="A105" s="46" t="s">
        <v>96</v>
      </c>
      <c r="B105" s="28" t="s">
        <v>684</v>
      </c>
      <c r="C105" s="26" t="s">
        <v>2432</v>
      </c>
      <c r="D105" s="27" t="s">
        <v>606</v>
      </c>
      <c r="E105" s="27" t="s">
        <v>607</v>
      </c>
      <c r="F105" s="27" t="s">
        <v>608</v>
      </c>
      <c r="G105" s="27" t="s">
        <v>664</v>
      </c>
      <c r="H105" s="27" t="s">
        <v>609</v>
      </c>
      <c r="I105" s="27">
        <v>9</v>
      </c>
    </row>
    <row r="106" spans="1:9" s="1" customFormat="1" x14ac:dyDescent="0.25">
      <c r="A106" s="46" t="s">
        <v>97</v>
      </c>
      <c r="B106" s="28" t="s">
        <v>685</v>
      </c>
      <c r="C106" s="26" t="s">
        <v>1845</v>
      </c>
      <c r="D106" s="27" t="s">
        <v>1061</v>
      </c>
      <c r="E106" s="27" t="s">
        <v>617</v>
      </c>
      <c r="F106" s="27" t="s">
        <v>592</v>
      </c>
      <c r="G106" s="27" t="s">
        <v>664</v>
      </c>
      <c r="H106" s="27" t="s">
        <v>669</v>
      </c>
      <c r="I106" s="27">
        <v>1</v>
      </c>
    </row>
    <row r="107" spans="1:9" s="1" customFormat="1" x14ac:dyDescent="0.25">
      <c r="A107" s="46" t="s">
        <v>98</v>
      </c>
      <c r="B107" s="28" t="s">
        <v>686</v>
      </c>
      <c r="C107" s="26" t="s">
        <v>1866</v>
      </c>
      <c r="D107" s="27" t="s">
        <v>590</v>
      </c>
      <c r="E107" s="27" t="s">
        <v>591</v>
      </c>
      <c r="F107" s="27" t="s">
        <v>592</v>
      </c>
      <c r="G107" s="27" t="s">
        <v>664</v>
      </c>
      <c r="H107" s="27" t="s">
        <v>594</v>
      </c>
      <c r="I107" s="27">
        <v>3</v>
      </c>
    </row>
    <row r="108" spans="1:9" s="1" customFormat="1" x14ac:dyDescent="0.25">
      <c r="A108" s="46" t="s">
        <v>99</v>
      </c>
      <c r="B108" s="28" t="s">
        <v>687</v>
      </c>
      <c r="C108" s="26" t="s">
        <v>1923</v>
      </c>
      <c r="D108" s="27" t="s">
        <v>595</v>
      </c>
      <c r="E108" s="27" t="s">
        <v>591</v>
      </c>
      <c r="F108" s="27" t="s">
        <v>592</v>
      </c>
      <c r="G108" s="27" t="s">
        <v>664</v>
      </c>
      <c r="H108" s="27" t="s">
        <v>625</v>
      </c>
      <c r="I108" s="27">
        <v>4</v>
      </c>
    </row>
    <row r="109" spans="1:9" s="1" customFormat="1" x14ac:dyDescent="0.25">
      <c r="A109" s="46" t="s">
        <v>100</v>
      </c>
      <c r="B109" s="28" t="s">
        <v>1233</v>
      </c>
      <c r="C109" s="26" t="s">
        <v>1924</v>
      </c>
      <c r="D109" s="27" t="s">
        <v>595</v>
      </c>
      <c r="E109" s="27" t="s">
        <v>591</v>
      </c>
      <c r="F109" s="27" t="s">
        <v>592</v>
      </c>
      <c r="G109" s="27" t="s">
        <v>664</v>
      </c>
      <c r="H109" s="27" t="s">
        <v>625</v>
      </c>
      <c r="I109" s="27">
        <v>4</v>
      </c>
    </row>
    <row r="110" spans="1:9" s="1" customFormat="1" x14ac:dyDescent="0.25">
      <c r="A110" s="46" t="s">
        <v>101</v>
      </c>
      <c r="B110" s="28" t="s">
        <v>688</v>
      </c>
      <c r="C110" s="26" t="s">
        <v>1925</v>
      </c>
      <c r="D110" s="27" t="s">
        <v>595</v>
      </c>
      <c r="E110" s="27" t="s">
        <v>591</v>
      </c>
      <c r="F110" s="27" t="s">
        <v>592</v>
      </c>
      <c r="G110" s="27" t="s">
        <v>664</v>
      </c>
      <c r="H110" s="27" t="s">
        <v>625</v>
      </c>
      <c r="I110" s="27">
        <v>4</v>
      </c>
    </row>
    <row r="111" spans="1:9" s="1" customFormat="1" x14ac:dyDescent="0.25">
      <c r="A111" s="46" t="s">
        <v>1515</v>
      </c>
      <c r="B111" s="28" t="s">
        <v>1516</v>
      </c>
      <c r="C111" s="26" t="s">
        <v>2573</v>
      </c>
      <c r="D111" s="27" t="s">
        <v>590</v>
      </c>
      <c r="E111" s="27" t="s">
        <v>1445</v>
      </c>
      <c r="F111" s="27" t="s">
        <v>650</v>
      </c>
      <c r="G111" s="27" t="s">
        <v>664</v>
      </c>
      <c r="H111" s="27" t="s">
        <v>625</v>
      </c>
      <c r="I111" s="27">
        <v>4</v>
      </c>
    </row>
    <row r="112" spans="1:9" s="1" customFormat="1" x14ac:dyDescent="0.25">
      <c r="A112" s="46" t="s">
        <v>102</v>
      </c>
      <c r="B112" s="28" t="s">
        <v>1517</v>
      </c>
      <c r="C112" s="26" t="s">
        <v>1990</v>
      </c>
      <c r="D112" s="27" t="s">
        <v>595</v>
      </c>
      <c r="E112" s="27" t="s">
        <v>600</v>
      </c>
      <c r="F112" s="27" t="s">
        <v>597</v>
      </c>
      <c r="G112" s="27" t="s">
        <v>664</v>
      </c>
      <c r="H112" s="27" t="s">
        <v>598</v>
      </c>
      <c r="I112" s="27">
        <v>5</v>
      </c>
    </row>
    <row r="113" spans="1:9" s="1" customFormat="1" x14ac:dyDescent="0.25">
      <c r="A113" s="46" t="s">
        <v>103</v>
      </c>
      <c r="B113" s="28" t="s">
        <v>689</v>
      </c>
      <c r="C113" s="26" t="s">
        <v>1991</v>
      </c>
      <c r="D113" s="27" t="s">
        <v>595</v>
      </c>
      <c r="E113" s="27" t="s">
        <v>596</v>
      </c>
      <c r="F113" s="27" t="s">
        <v>597</v>
      </c>
      <c r="G113" s="27" t="s">
        <v>664</v>
      </c>
      <c r="H113" s="27" t="s">
        <v>598</v>
      </c>
      <c r="I113" s="27">
        <v>5</v>
      </c>
    </row>
    <row r="114" spans="1:9" s="1" customFormat="1" x14ac:dyDescent="0.25">
      <c r="A114" s="46" t="s">
        <v>104</v>
      </c>
      <c r="B114" s="28" t="s">
        <v>690</v>
      </c>
      <c r="C114" s="26" t="s">
        <v>1992</v>
      </c>
      <c r="D114" s="27" t="s">
        <v>595</v>
      </c>
      <c r="E114" s="27" t="s">
        <v>596</v>
      </c>
      <c r="F114" s="27" t="s">
        <v>597</v>
      </c>
      <c r="G114" s="27" t="s">
        <v>664</v>
      </c>
      <c r="H114" s="27" t="s">
        <v>598</v>
      </c>
      <c r="I114" s="27">
        <v>5</v>
      </c>
    </row>
    <row r="115" spans="1:9" s="1" customFormat="1" x14ac:dyDescent="0.25">
      <c r="A115" s="46" t="s">
        <v>105</v>
      </c>
      <c r="B115" s="28" t="s">
        <v>691</v>
      </c>
      <c r="C115" s="26" t="s">
        <v>1993</v>
      </c>
      <c r="D115" s="27" t="s">
        <v>595</v>
      </c>
      <c r="E115" s="27" t="s">
        <v>596</v>
      </c>
      <c r="F115" s="27" t="s">
        <v>597</v>
      </c>
      <c r="G115" s="27" t="s">
        <v>664</v>
      </c>
      <c r="H115" s="27" t="s">
        <v>598</v>
      </c>
      <c r="I115" s="27">
        <v>5</v>
      </c>
    </row>
    <row r="116" spans="1:9" s="1" customFormat="1" x14ac:dyDescent="0.25">
      <c r="A116" s="46" t="s">
        <v>1054</v>
      </c>
      <c r="B116" s="28" t="s">
        <v>1044</v>
      </c>
      <c r="C116" s="26" t="s">
        <v>1995</v>
      </c>
      <c r="D116" s="27" t="s">
        <v>592</v>
      </c>
      <c r="E116" s="27" t="s">
        <v>596</v>
      </c>
      <c r="F116" s="27" t="s">
        <v>592</v>
      </c>
      <c r="G116" s="27" t="s">
        <v>664</v>
      </c>
      <c r="H116" s="27" t="s">
        <v>598</v>
      </c>
      <c r="I116" s="27">
        <v>5</v>
      </c>
    </row>
    <row r="117" spans="1:9" s="1" customFormat="1" x14ac:dyDescent="0.25">
      <c r="A117" s="46" t="s">
        <v>106</v>
      </c>
      <c r="B117" s="28" t="s">
        <v>692</v>
      </c>
      <c r="C117" s="26" t="s">
        <v>2119</v>
      </c>
      <c r="D117" s="27" t="s">
        <v>595</v>
      </c>
      <c r="E117" s="27" t="s">
        <v>604</v>
      </c>
      <c r="F117" s="27" t="s">
        <v>597</v>
      </c>
      <c r="G117" s="27" t="s">
        <v>664</v>
      </c>
      <c r="H117" s="27" t="s">
        <v>601</v>
      </c>
      <c r="I117" s="27">
        <v>6</v>
      </c>
    </row>
    <row r="118" spans="1:9" s="1" customFormat="1" x14ac:dyDescent="0.25">
      <c r="A118" s="46" t="s">
        <v>107</v>
      </c>
      <c r="B118" s="28" t="s">
        <v>693</v>
      </c>
      <c r="C118" s="26" t="s">
        <v>2241</v>
      </c>
      <c r="D118" s="27" t="s">
        <v>595</v>
      </c>
      <c r="E118" s="27" t="s">
        <v>591</v>
      </c>
      <c r="F118" s="27" t="s">
        <v>597</v>
      </c>
      <c r="G118" s="27" t="s">
        <v>664</v>
      </c>
      <c r="H118" s="27" t="s">
        <v>613</v>
      </c>
      <c r="I118" s="27">
        <v>7</v>
      </c>
    </row>
    <row r="119" spans="1:9" s="1" customFormat="1" x14ac:dyDescent="0.25">
      <c r="A119" s="46" t="s">
        <v>108</v>
      </c>
      <c r="B119" s="28" t="s">
        <v>694</v>
      </c>
      <c r="C119" s="26" t="s">
        <v>2242</v>
      </c>
      <c r="D119" s="27" t="s">
        <v>595</v>
      </c>
      <c r="E119" s="27" t="s">
        <v>604</v>
      </c>
      <c r="F119" s="27" t="s">
        <v>597</v>
      </c>
      <c r="G119" s="27" t="s">
        <v>664</v>
      </c>
      <c r="H119" s="27" t="s">
        <v>613</v>
      </c>
      <c r="I119" s="27">
        <v>7</v>
      </c>
    </row>
    <row r="120" spans="1:9" s="1" customFormat="1" x14ac:dyDescent="0.25">
      <c r="A120" s="46" t="s">
        <v>109</v>
      </c>
      <c r="B120" s="28" t="s">
        <v>695</v>
      </c>
      <c r="C120" s="26" t="s">
        <v>2243</v>
      </c>
      <c r="D120" s="27" t="s">
        <v>595</v>
      </c>
      <c r="E120" s="27" t="s">
        <v>604</v>
      </c>
      <c r="F120" s="27" t="s">
        <v>597</v>
      </c>
      <c r="G120" s="27" t="s">
        <v>664</v>
      </c>
      <c r="H120" s="27" t="s">
        <v>613</v>
      </c>
      <c r="I120" s="27">
        <v>7</v>
      </c>
    </row>
    <row r="121" spans="1:9" s="1" customFormat="1" x14ac:dyDescent="0.25">
      <c r="A121" s="46" t="s">
        <v>110</v>
      </c>
      <c r="B121" s="28" t="s">
        <v>1234</v>
      </c>
      <c r="C121" s="26" t="s">
        <v>2244</v>
      </c>
      <c r="D121" s="27" t="s">
        <v>595</v>
      </c>
      <c r="E121" s="27" t="s">
        <v>604</v>
      </c>
      <c r="F121" s="27" t="s">
        <v>597</v>
      </c>
      <c r="G121" s="27" t="s">
        <v>664</v>
      </c>
      <c r="H121" s="27" t="s">
        <v>613</v>
      </c>
      <c r="I121" s="27">
        <v>7</v>
      </c>
    </row>
    <row r="122" spans="1:9" s="1" customFormat="1" x14ac:dyDescent="0.25">
      <c r="A122" s="46" t="s">
        <v>111</v>
      </c>
      <c r="B122" s="28" t="s">
        <v>696</v>
      </c>
      <c r="C122" s="26" t="s">
        <v>2245</v>
      </c>
      <c r="D122" s="27" t="s">
        <v>603</v>
      </c>
      <c r="E122" s="27" t="s">
        <v>600</v>
      </c>
      <c r="F122" s="27" t="s">
        <v>597</v>
      </c>
      <c r="G122" s="27" t="s">
        <v>664</v>
      </c>
      <c r="H122" s="27" t="s">
        <v>613</v>
      </c>
      <c r="I122" s="27">
        <v>7</v>
      </c>
    </row>
    <row r="123" spans="1:9" s="1" customFormat="1" x14ac:dyDescent="0.25">
      <c r="A123" s="46" t="s">
        <v>112</v>
      </c>
      <c r="B123" s="28" t="s">
        <v>697</v>
      </c>
      <c r="C123" s="26" t="s">
        <v>2367</v>
      </c>
      <c r="D123" s="27" t="s">
        <v>595</v>
      </c>
      <c r="E123" s="27" t="s">
        <v>604</v>
      </c>
      <c r="F123" s="27" t="s">
        <v>597</v>
      </c>
      <c r="G123" s="27" t="s">
        <v>664</v>
      </c>
      <c r="H123" s="27" t="s">
        <v>605</v>
      </c>
      <c r="I123" s="27">
        <v>8</v>
      </c>
    </row>
    <row r="124" spans="1:9" s="1" customFormat="1" x14ac:dyDescent="0.25">
      <c r="A124" s="46" t="s">
        <v>113</v>
      </c>
      <c r="B124" s="28" t="s">
        <v>698</v>
      </c>
      <c r="C124" s="26" t="s">
        <v>2368</v>
      </c>
      <c r="D124" s="27" t="s">
        <v>606</v>
      </c>
      <c r="E124" s="27" t="s">
        <v>604</v>
      </c>
      <c r="F124" s="27" t="s">
        <v>597</v>
      </c>
      <c r="G124" s="27" t="s">
        <v>664</v>
      </c>
      <c r="H124" s="27" t="s">
        <v>605</v>
      </c>
      <c r="I124" s="27">
        <v>8</v>
      </c>
    </row>
    <row r="125" spans="1:9" s="1" customFormat="1" x14ac:dyDescent="0.25">
      <c r="A125" s="46" t="s">
        <v>114</v>
      </c>
      <c r="B125" s="28" t="s">
        <v>699</v>
      </c>
      <c r="C125" s="26" t="s">
        <v>2369</v>
      </c>
      <c r="D125" s="27" t="s">
        <v>606</v>
      </c>
      <c r="E125" s="27" t="s">
        <v>604</v>
      </c>
      <c r="F125" s="27" t="s">
        <v>597</v>
      </c>
      <c r="G125" s="27" t="s">
        <v>664</v>
      </c>
      <c r="H125" s="27" t="s">
        <v>605</v>
      </c>
      <c r="I125" s="27">
        <v>8</v>
      </c>
    </row>
    <row r="126" spans="1:9" s="1" customFormat="1" x14ac:dyDescent="0.25">
      <c r="A126" s="46" t="s">
        <v>115</v>
      </c>
      <c r="B126" s="28" t="s">
        <v>700</v>
      </c>
      <c r="C126" s="26" t="s">
        <v>2370</v>
      </c>
      <c r="D126" s="27" t="s">
        <v>606</v>
      </c>
      <c r="E126" s="27" t="s">
        <v>604</v>
      </c>
      <c r="F126" s="27" t="s">
        <v>597</v>
      </c>
      <c r="G126" s="27" t="s">
        <v>664</v>
      </c>
      <c r="H126" s="27" t="s">
        <v>605</v>
      </c>
      <c r="I126" s="27">
        <v>8</v>
      </c>
    </row>
    <row r="127" spans="1:9" s="1" customFormat="1" x14ac:dyDescent="0.25">
      <c r="A127" s="46" t="s">
        <v>116</v>
      </c>
      <c r="B127" s="28" t="s">
        <v>701</v>
      </c>
      <c r="C127" s="26" t="s">
        <v>2371</v>
      </c>
      <c r="D127" s="27" t="s">
        <v>606</v>
      </c>
      <c r="E127" s="27" t="s">
        <v>604</v>
      </c>
      <c r="F127" s="27" t="s">
        <v>597</v>
      </c>
      <c r="G127" s="27" t="s">
        <v>664</v>
      </c>
      <c r="H127" s="27" t="s">
        <v>605</v>
      </c>
      <c r="I127" s="27">
        <v>8</v>
      </c>
    </row>
    <row r="128" spans="1:9" s="1" customFormat="1" x14ac:dyDescent="0.25">
      <c r="A128" s="46" t="s">
        <v>117</v>
      </c>
      <c r="B128" s="28" t="s">
        <v>702</v>
      </c>
      <c r="C128" s="26" t="s">
        <v>2436</v>
      </c>
      <c r="D128" s="27" t="s">
        <v>606</v>
      </c>
      <c r="E128" s="27" t="s">
        <v>607</v>
      </c>
      <c r="F128" s="27" t="s">
        <v>608</v>
      </c>
      <c r="G128" s="27" t="s">
        <v>664</v>
      </c>
      <c r="H128" s="27" t="s">
        <v>609</v>
      </c>
      <c r="I128" s="27">
        <v>9</v>
      </c>
    </row>
    <row r="129" spans="1:9" s="1" customFormat="1" x14ac:dyDescent="0.25">
      <c r="A129" s="46" t="s">
        <v>118</v>
      </c>
      <c r="B129" s="26" t="s">
        <v>1607</v>
      </c>
      <c r="C129" s="26" t="s">
        <v>1839</v>
      </c>
      <c r="D129" s="27" t="s">
        <v>1061</v>
      </c>
      <c r="E129" s="27" t="s">
        <v>703</v>
      </c>
      <c r="F129" s="27" t="s">
        <v>592</v>
      </c>
      <c r="G129" s="27" t="s">
        <v>704</v>
      </c>
      <c r="H129" s="27" t="s">
        <v>705</v>
      </c>
      <c r="I129" s="27">
        <v>0</v>
      </c>
    </row>
    <row r="130" spans="1:9" s="1" customFormat="1" x14ac:dyDescent="0.25">
      <c r="A130" s="46" t="s">
        <v>119</v>
      </c>
      <c r="B130" s="28" t="s">
        <v>1235</v>
      </c>
      <c r="C130" s="26" t="s">
        <v>1840</v>
      </c>
      <c r="D130" s="27" t="s">
        <v>1061</v>
      </c>
      <c r="E130" s="27" t="s">
        <v>703</v>
      </c>
      <c r="F130" s="27" t="s">
        <v>592</v>
      </c>
      <c r="G130" s="27" t="s">
        <v>704</v>
      </c>
      <c r="H130" s="27" t="s">
        <v>705</v>
      </c>
      <c r="I130" s="27">
        <v>0</v>
      </c>
    </row>
    <row r="131" spans="1:9" s="1" customFormat="1" x14ac:dyDescent="0.25">
      <c r="A131" s="46" t="s">
        <v>120</v>
      </c>
      <c r="B131" s="28" t="s">
        <v>4</v>
      </c>
      <c r="C131" s="26" t="s">
        <v>1841</v>
      </c>
      <c r="D131" s="27" t="s">
        <v>1061</v>
      </c>
      <c r="E131" s="27" t="s">
        <v>668</v>
      </c>
      <c r="F131" s="27" t="s">
        <v>592</v>
      </c>
      <c r="G131" s="27" t="s">
        <v>704</v>
      </c>
      <c r="H131" s="27" t="s">
        <v>705</v>
      </c>
      <c r="I131" s="27">
        <v>0</v>
      </c>
    </row>
    <row r="132" spans="1:9" s="1" customFormat="1" x14ac:dyDescent="0.25">
      <c r="A132" s="46" t="s">
        <v>121</v>
      </c>
      <c r="B132" s="28" t="s">
        <v>706</v>
      </c>
      <c r="C132" s="26" t="s">
        <v>2246</v>
      </c>
      <c r="D132" s="27" t="s">
        <v>595</v>
      </c>
      <c r="E132" s="27" t="s">
        <v>604</v>
      </c>
      <c r="F132" s="27" t="s">
        <v>592</v>
      </c>
      <c r="G132" s="27" t="s">
        <v>704</v>
      </c>
      <c r="H132" s="27" t="s">
        <v>613</v>
      </c>
      <c r="I132" s="27">
        <v>7</v>
      </c>
    </row>
    <row r="133" spans="1:9" s="1" customFormat="1" x14ac:dyDescent="0.25">
      <c r="A133" s="46" t="s">
        <v>122</v>
      </c>
      <c r="B133" s="28" t="s">
        <v>707</v>
      </c>
      <c r="C133" s="26" t="s">
        <v>1996</v>
      </c>
      <c r="D133" s="27" t="s">
        <v>595</v>
      </c>
      <c r="E133" s="27" t="s">
        <v>596</v>
      </c>
      <c r="F133" s="27" t="s">
        <v>592</v>
      </c>
      <c r="G133" s="27" t="s">
        <v>704</v>
      </c>
      <c r="H133" s="27" t="s">
        <v>598</v>
      </c>
      <c r="I133" s="27">
        <v>5</v>
      </c>
    </row>
    <row r="134" spans="1:9" s="1" customFormat="1" x14ac:dyDescent="0.25">
      <c r="A134" s="46" t="s">
        <v>123</v>
      </c>
      <c r="B134" s="28" t="s">
        <v>1236</v>
      </c>
      <c r="C134" s="26" t="s">
        <v>1997</v>
      </c>
      <c r="D134" s="27" t="s">
        <v>595</v>
      </c>
      <c r="E134" s="27" t="s">
        <v>596</v>
      </c>
      <c r="F134" s="27" t="s">
        <v>592</v>
      </c>
      <c r="G134" s="27" t="s">
        <v>1639</v>
      </c>
      <c r="H134" s="27" t="s">
        <v>598</v>
      </c>
      <c r="I134" s="27">
        <v>5</v>
      </c>
    </row>
    <row r="135" spans="1:9" s="1" customFormat="1" x14ac:dyDescent="0.25">
      <c r="A135" s="46" t="s">
        <v>124</v>
      </c>
      <c r="B135" s="28" t="s">
        <v>1408</v>
      </c>
      <c r="C135" s="26" t="s">
        <v>1998</v>
      </c>
      <c r="D135" s="27" t="s">
        <v>595</v>
      </c>
      <c r="E135" s="27" t="s">
        <v>596</v>
      </c>
      <c r="F135" s="27" t="s">
        <v>650</v>
      </c>
      <c r="G135" s="27" t="s">
        <v>704</v>
      </c>
      <c r="H135" s="27" t="s">
        <v>598</v>
      </c>
      <c r="I135" s="27">
        <v>5</v>
      </c>
    </row>
    <row r="136" spans="1:9" s="1" customFormat="1" x14ac:dyDescent="0.25">
      <c r="A136" s="46" t="s">
        <v>1514</v>
      </c>
      <c r="B136" s="28" t="s">
        <v>1513</v>
      </c>
      <c r="C136" s="26" t="s">
        <v>2572</v>
      </c>
      <c r="D136" s="27" t="s">
        <v>595</v>
      </c>
      <c r="E136" s="27" t="s">
        <v>1447</v>
      </c>
      <c r="F136" s="27" t="s">
        <v>650</v>
      </c>
      <c r="G136" s="27" t="s">
        <v>1639</v>
      </c>
      <c r="H136" s="27" t="s">
        <v>601</v>
      </c>
      <c r="I136" s="27">
        <v>6</v>
      </c>
    </row>
    <row r="137" spans="1:9" s="1" customFormat="1" x14ac:dyDescent="0.25">
      <c r="A137" s="46" t="s">
        <v>125</v>
      </c>
      <c r="B137" s="28" t="s">
        <v>708</v>
      </c>
      <c r="C137" s="26" t="s">
        <v>2247</v>
      </c>
      <c r="D137" s="27" t="s">
        <v>595</v>
      </c>
      <c r="E137" s="27" t="s">
        <v>604</v>
      </c>
      <c r="F137" s="27" t="s">
        <v>592</v>
      </c>
      <c r="G137" s="27" t="s">
        <v>704</v>
      </c>
      <c r="H137" s="27" t="s">
        <v>613</v>
      </c>
      <c r="I137" s="27">
        <v>7</v>
      </c>
    </row>
    <row r="138" spans="1:9" s="1" customFormat="1" x14ac:dyDescent="0.25">
      <c r="A138" s="46" t="s">
        <v>126</v>
      </c>
      <c r="B138" s="28" t="s">
        <v>1237</v>
      </c>
      <c r="C138" s="26" t="s">
        <v>2372</v>
      </c>
      <c r="D138" s="27" t="s">
        <v>603</v>
      </c>
      <c r="E138" s="27" t="s">
        <v>604</v>
      </c>
      <c r="F138" s="27" t="s">
        <v>650</v>
      </c>
      <c r="G138" s="27" t="s">
        <v>1639</v>
      </c>
      <c r="H138" s="27" t="s">
        <v>605</v>
      </c>
      <c r="I138" s="27">
        <v>8</v>
      </c>
    </row>
    <row r="139" spans="1:9" s="1" customFormat="1" x14ac:dyDescent="0.25">
      <c r="A139" s="46" t="s">
        <v>1735</v>
      </c>
      <c r="B139" s="28" t="s">
        <v>1736</v>
      </c>
      <c r="C139" s="26">
        <v>0</v>
      </c>
      <c r="D139" s="27"/>
      <c r="E139" s="27"/>
      <c r="F139" s="27"/>
      <c r="G139" s="27" t="s">
        <v>1638</v>
      </c>
      <c r="H139" s="27"/>
      <c r="I139" s="27"/>
    </row>
    <row r="140" spans="1:9" s="1" customFormat="1" x14ac:dyDescent="0.25">
      <c r="A140" s="46" t="s">
        <v>127</v>
      </c>
      <c r="B140" s="28" t="s">
        <v>1238</v>
      </c>
      <c r="C140" s="26" t="s">
        <v>1868</v>
      </c>
      <c r="D140" s="27" t="s">
        <v>590</v>
      </c>
      <c r="E140" s="27" t="s">
        <v>591</v>
      </c>
      <c r="F140" s="27" t="s">
        <v>592</v>
      </c>
      <c r="G140" s="27" t="s">
        <v>1638</v>
      </c>
      <c r="H140" s="27" t="s">
        <v>594</v>
      </c>
      <c r="I140" s="27">
        <v>3</v>
      </c>
    </row>
    <row r="141" spans="1:9" s="1" customFormat="1" x14ac:dyDescent="0.25">
      <c r="A141" s="46" t="s">
        <v>1370</v>
      </c>
      <c r="B141" s="28" t="s">
        <v>1368</v>
      </c>
      <c r="C141" s="26" t="s">
        <v>1926</v>
      </c>
      <c r="D141" s="27" t="s">
        <v>590</v>
      </c>
      <c r="E141" s="27" t="s">
        <v>591</v>
      </c>
      <c r="F141" s="27" t="s">
        <v>592</v>
      </c>
      <c r="G141" s="27" t="s">
        <v>1638</v>
      </c>
      <c r="H141" s="27" t="s">
        <v>625</v>
      </c>
      <c r="I141" s="27">
        <v>4</v>
      </c>
    </row>
    <row r="142" spans="1:9" s="1" customFormat="1" x14ac:dyDescent="0.25">
      <c r="A142" s="46" t="s">
        <v>1371</v>
      </c>
      <c r="B142" s="28" t="s">
        <v>1369</v>
      </c>
      <c r="C142" s="26" t="s">
        <v>1999</v>
      </c>
      <c r="D142" s="27" t="s">
        <v>590</v>
      </c>
      <c r="E142" s="27" t="s">
        <v>596</v>
      </c>
      <c r="F142" s="27" t="s">
        <v>597</v>
      </c>
      <c r="G142" s="27" t="s">
        <v>1638</v>
      </c>
      <c r="H142" s="27" t="s">
        <v>598</v>
      </c>
      <c r="I142" s="27">
        <v>5</v>
      </c>
    </row>
    <row r="143" spans="1:9" s="1" customFormat="1" x14ac:dyDescent="0.25">
      <c r="A143" s="46" t="s">
        <v>128</v>
      </c>
      <c r="B143" s="28" t="s">
        <v>1239</v>
      </c>
      <c r="C143" s="26" t="s">
        <v>2248</v>
      </c>
      <c r="D143" s="27" t="s">
        <v>595</v>
      </c>
      <c r="E143" s="27" t="s">
        <v>604</v>
      </c>
      <c r="F143" s="27" t="s">
        <v>650</v>
      </c>
      <c r="G143" s="27" t="s">
        <v>1638</v>
      </c>
      <c r="H143" s="27" t="s">
        <v>613</v>
      </c>
      <c r="I143" s="27">
        <v>7</v>
      </c>
    </row>
    <row r="144" spans="1:9" s="1" customFormat="1" x14ac:dyDescent="0.25">
      <c r="A144" s="46" t="s">
        <v>1728</v>
      </c>
      <c r="B144" s="28" t="s">
        <v>1727</v>
      </c>
      <c r="C144" s="26">
        <v>0</v>
      </c>
      <c r="D144" s="27"/>
      <c r="E144" s="27"/>
      <c r="F144" s="27"/>
      <c r="G144" s="27" t="s">
        <v>711</v>
      </c>
      <c r="H144" s="27"/>
      <c r="I144" s="27"/>
    </row>
    <row r="145" spans="1:9" s="1" customFormat="1" x14ac:dyDescent="0.25">
      <c r="A145" s="46" t="s">
        <v>129</v>
      </c>
      <c r="B145" s="28" t="s">
        <v>709</v>
      </c>
      <c r="C145" s="26" t="s">
        <v>1869</v>
      </c>
      <c r="D145" s="27" t="s">
        <v>595</v>
      </c>
      <c r="E145" s="27" t="s">
        <v>710</v>
      </c>
      <c r="F145" s="27" t="s">
        <v>608</v>
      </c>
      <c r="G145" s="27" t="s">
        <v>711</v>
      </c>
      <c r="H145" s="27" t="s">
        <v>594</v>
      </c>
      <c r="I145" s="27">
        <v>3</v>
      </c>
    </row>
    <row r="146" spans="1:9" s="1" customFormat="1" x14ac:dyDescent="0.25">
      <c r="A146" s="46" t="s">
        <v>130</v>
      </c>
      <c r="B146" s="28" t="s">
        <v>712</v>
      </c>
      <c r="C146" s="26" t="s">
        <v>1927</v>
      </c>
      <c r="D146" s="27" t="s">
        <v>595</v>
      </c>
      <c r="E146" s="27" t="s">
        <v>713</v>
      </c>
      <c r="F146" s="27" t="s">
        <v>608</v>
      </c>
      <c r="G146" s="27" t="s">
        <v>711</v>
      </c>
      <c r="H146" s="27" t="s">
        <v>625</v>
      </c>
      <c r="I146" s="27">
        <v>4</v>
      </c>
    </row>
    <row r="147" spans="1:9" s="1" customFormat="1" x14ac:dyDescent="0.25">
      <c r="A147" s="46" t="s">
        <v>131</v>
      </c>
      <c r="B147" s="28" t="s">
        <v>714</v>
      </c>
      <c r="C147" s="26" t="s">
        <v>1994</v>
      </c>
      <c r="D147" s="27" t="s">
        <v>595</v>
      </c>
      <c r="E147" s="27" t="s">
        <v>596</v>
      </c>
      <c r="F147" s="27" t="s">
        <v>597</v>
      </c>
      <c r="G147" s="27" t="s">
        <v>664</v>
      </c>
      <c r="H147" s="27" t="s">
        <v>598</v>
      </c>
      <c r="I147" s="27">
        <v>5</v>
      </c>
    </row>
    <row r="148" spans="1:9" s="1" customFormat="1" x14ac:dyDescent="0.25">
      <c r="A148" s="46" t="s">
        <v>132</v>
      </c>
      <c r="B148" s="28" t="s">
        <v>715</v>
      </c>
      <c r="C148" s="26" t="s">
        <v>2121</v>
      </c>
      <c r="D148" s="27" t="s">
        <v>595</v>
      </c>
      <c r="E148" s="27" t="s">
        <v>612</v>
      </c>
      <c r="F148" s="27" t="s">
        <v>608</v>
      </c>
      <c r="G148" s="27" t="s">
        <v>711</v>
      </c>
      <c r="H148" s="27" t="s">
        <v>601</v>
      </c>
      <c r="I148" s="27">
        <v>6</v>
      </c>
    </row>
    <row r="149" spans="1:9" s="1" customFormat="1" x14ac:dyDescent="0.25">
      <c r="A149" s="46" t="s">
        <v>133</v>
      </c>
      <c r="B149" s="28" t="s">
        <v>716</v>
      </c>
      <c r="C149" s="26" t="s">
        <v>2120</v>
      </c>
      <c r="D149" s="27" t="s">
        <v>595</v>
      </c>
      <c r="E149" s="27" t="s">
        <v>612</v>
      </c>
      <c r="F149" s="27" t="s">
        <v>608</v>
      </c>
      <c r="G149" s="27" t="s">
        <v>664</v>
      </c>
      <c r="H149" s="27" t="s">
        <v>601</v>
      </c>
      <c r="I149" s="27">
        <v>6</v>
      </c>
    </row>
    <row r="150" spans="1:9" s="1" customFormat="1" x14ac:dyDescent="0.25">
      <c r="A150" s="46" t="s">
        <v>134</v>
      </c>
      <c r="B150" s="28" t="s">
        <v>717</v>
      </c>
      <c r="C150" s="26" t="s">
        <v>1928</v>
      </c>
      <c r="D150" s="27" t="s">
        <v>595</v>
      </c>
      <c r="E150" s="27" t="s">
        <v>591</v>
      </c>
      <c r="F150" s="27" t="s">
        <v>592</v>
      </c>
      <c r="G150" s="27" t="s">
        <v>711</v>
      </c>
      <c r="H150" s="27" t="s">
        <v>625</v>
      </c>
      <c r="I150" s="27">
        <v>4</v>
      </c>
    </row>
    <row r="151" spans="1:9" s="1" customFormat="1" x14ac:dyDescent="0.25">
      <c r="A151" s="46" t="s">
        <v>135</v>
      </c>
      <c r="B151" s="28" t="s">
        <v>719</v>
      </c>
      <c r="C151" s="26" t="s">
        <v>2122</v>
      </c>
      <c r="D151" s="27" t="s">
        <v>595</v>
      </c>
      <c r="E151" s="27" t="s">
        <v>604</v>
      </c>
      <c r="F151" s="27" t="s">
        <v>597</v>
      </c>
      <c r="G151" s="27" t="s">
        <v>711</v>
      </c>
      <c r="H151" s="27" t="s">
        <v>601</v>
      </c>
      <c r="I151" s="27">
        <v>6</v>
      </c>
    </row>
    <row r="152" spans="1:9" s="1" customFormat="1" x14ac:dyDescent="0.25">
      <c r="A152" s="46" t="s">
        <v>1632</v>
      </c>
      <c r="B152" s="28" t="s">
        <v>1619</v>
      </c>
      <c r="C152" s="26" t="s">
        <v>2597</v>
      </c>
      <c r="D152" s="27" t="s">
        <v>590</v>
      </c>
      <c r="E152" s="27" t="s">
        <v>633</v>
      </c>
      <c r="F152" s="27" t="s">
        <v>592</v>
      </c>
      <c r="G152" s="27" t="s">
        <v>711</v>
      </c>
      <c r="H152" s="27" t="s">
        <v>625</v>
      </c>
      <c r="I152" s="27">
        <v>4</v>
      </c>
    </row>
    <row r="153" spans="1:9" s="1" customFormat="1" x14ac:dyDescent="0.25">
      <c r="A153" s="46" t="s">
        <v>1633</v>
      </c>
      <c r="B153" s="28" t="s">
        <v>1620</v>
      </c>
      <c r="C153" s="26" t="s">
        <v>2598</v>
      </c>
      <c r="D153" s="27" t="s">
        <v>595</v>
      </c>
      <c r="E153" s="27" t="s">
        <v>1538</v>
      </c>
      <c r="F153" s="27" t="s">
        <v>650</v>
      </c>
      <c r="G153" s="27" t="s">
        <v>711</v>
      </c>
      <c r="H153" s="27" t="s">
        <v>601</v>
      </c>
      <c r="I153" s="27">
        <v>6</v>
      </c>
    </row>
    <row r="154" spans="1:9" s="1" customFormat="1" x14ac:dyDescent="0.25">
      <c r="A154" s="46" t="s">
        <v>1631</v>
      </c>
      <c r="B154" s="28" t="s">
        <v>1618</v>
      </c>
      <c r="C154" s="26" t="s">
        <v>2596</v>
      </c>
      <c r="D154" s="27" t="s">
        <v>595</v>
      </c>
      <c r="E154" s="27" t="s">
        <v>607</v>
      </c>
      <c r="F154" s="27" t="s">
        <v>650</v>
      </c>
      <c r="G154" s="27" t="s">
        <v>711</v>
      </c>
      <c r="H154" s="27" t="s">
        <v>605</v>
      </c>
      <c r="I154" s="27">
        <v>8</v>
      </c>
    </row>
    <row r="155" spans="1:9" s="1" customFormat="1" x14ac:dyDescent="0.25">
      <c r="A155" s="46" t="s">
        <v>136</v>
      </c>
      <c r="B155" s="28" t="s">
        <v>720</v>
      </c>
      <c r="C155" s="26" t="s">
        <v>1929</v>
      </c>
      <c r="D155" s="27" t="s">
        <v>595</v>
      </c>
      <c r="E155" s="27" t="s">
        <v>591</v>
      </c>
      <c r="F155" s="27" t="s">
        <v>592</v>
      </c>
      <c r="G155" s="27" t="s">
        <v>711</v>
      </c>
      <c r="H155" s="27" t="s">
        <v>625</v>
      </c>
      <c r="I155" s="27">
        <v>4</v>
      </c>
    </row>
    <row r="156" spans="1:9" s="1" customFormat="1" x14ac:dyDescent="0.25">
      <c r="A156" s="46" t="s">
        <v>137</v>
      </c>
      <c r="B156" s="28" t="s">
        <v>721</v>
      </c>
      <c r="C156" s="26" t="s">
        <v>2000</v>
      </c>
      <c r="D156" s="27" t="s">
        <v>595</v>
      </c>
      <c r="E156" s="27" t="s">
        <v>600</v>
      </c>
      <c r="F156" s="27" t="s">
        <v>597</v>
      </c>
      <c r="G156" s="27" t="s">
        <v>711</v>
      </c>
      <c r="H156" s="27" t="s">
        <v>598</v>
      </c>
      <c r="I156" s="27">
        <v>5</v>
      </c>
    </row>
    <row r="157" spans="1:9" s="1" customFormat="1" x14ac:dyDescent="0.25">
      <c r="A157" s="46" t="s">
        <v>138</v>
      </c>
      <c r="B157" s="28" t="s">
        <v>722</v>
      </c>
      <c r="C157" s="26" t="s">
        <v>2123</v>
      </c>
      <c r="D157" s="27" t="s">
        <v>595</v>
      </c>
      <c r="E157" s="27" t="s">
        <v>604</v>
      </c>
      <c r="F157" s="27" t="s">
        <v>597</v>
      </c>
      <c r="G157" s="27" t="s">
        <v>711</v>
      </c>
      <c r="H157" s="27" t="s">
        <v>601</v>
      </c>
      <c r="I157" s="27">
        <v>6</v>
      </c>
    </row>
    <row r="158" spans="1:9" s="1" customFormat="1" x14ac:dyDescent="0.25">
      <c r="A158" s="46" t="s">
        <v>139</v>
      </c>
      <c r="B158" s="28" t="s">
        <v>7</v>
      </c>
      <c r="C158" s="26" t="s">
        <v>2124</v>
      </c>
      <c r="D158" s="27" t="s">
        <v>595</v>
      </c>
      <c r="E158" s="27" t="s">
        <v>604</v>
      </c>
      <c r="F158" s="27" t="s">
        <v>597</v>
      </c>
      <c r="G158" s="27" t="s">
        <v>711</v>
      </c>
      <c r="H158" s="27" t="s">
        <v>601</v>
      </c>
      <c r="I158" s="27">
        <v>6</v>
      </c>
    </row>
    <row r="159" spans="1:9" s="1" customFormat="1" x14ac:dyDescent="0.25">
      <c r="A159" s="46" t="s">
        <v>1068</v>
      </c>
      <c r="B159" s="28" t="s">
        <v>1066</v>
      </c>
      <c r="C159" s="26" t="s">
        <v>2249</v>
      </c>
      <c r="D159" s="27" t="s">
        <v>595</v>
      </c>
      <c r="E159" s="27" t="s">
        <v>604</v>
      </c>
      <c r="F159" s="27" t="s">
        <v>592</v>
      </c>
      <c r="G159" s="27" t="s">
        <v>711</v>
      </c>
      <c r="H159" s="27" t="s">
        <v>613</v>
      </c>
      <c r="I159" s="27">
        <v>7</v>
      </c>
    </row>
    <row r="160" spans="1:9" s="1" customFormat="1" x14ac:dyDescent="0.25">
      <c r="A160" s="46" t="s">
        <v>140</v>
      </c>
      <c r="B160" s="28" t="s">
        <v>723</v>
      </c>
      <c r="C160" s="26" t="s">
        <v>2373</v>
      </c>
      <c r="D160" s="27" t="s">
        <v>603</v>
      </c>
      <c r="E160" s="27" t="s">
        <v>1069</v>
      </c>
      <c r="F160" s="27" t="s">
        <v>608</v>
      </c>
      <c r="G160" s="27" t="s">
        <v>711</v>
      </c>
      <c r="H160" s="27" t="s">
        <v>605</v>
      </c>
      <c r="I160" s="27">
        <v>8</v>
      </c>
    </row>
    <row r="161" spans="1:9" s="1" customFormat="1" x14ac:dyDescent="0.25">
      <c r="A161" s="46" t="s">
        <v>141</v>
      </c>
      <c r="B161" s="28" t="s">
        <v>724</v>
      </c>
      <c r="C161" s="26" t="s">
        <v>2374</v>
      </c>
      <c r="D161" s="27" t="s">
        <v>603</v>
      </c>
      <c r="E161" s="27" t="s">
        <v>604</v>
      </c>
      <c r="F161" s="27" t="s">
        <v>597</v>
      </c>
      <c r="G161" s="27" t="s">
        <v>711</v>
      </c>
      <c r="H161" s="27" t="s">
        <v>605</v>
      </c>
      <c r="I161" s="27">
        <v>8</v>
      </c>
    </row>
    <row r="162" spans="1:9" s="1" customFormat="1" x14ac:dyDescent="0.25">
      <c r="A162" s="46" t="s">
        <v>1402</v>
      </c>
      <c r="B162" s="28" t="s">
        <v>1067</v>
      </c>
      <c r="C162" s="26" t="s">
        <v>2375</v>
      </c>
      <c r="D162" s="27" t="s">
        <v>603</v>
      </c>
      <c r="E162" s="27" t="s">
        <v>1069</v>
      </c>
      <c r="F162" s="27" t="s">
        <v>608</v>
      </c>
      <c r="G162" s="27" t="s">
        <v>711</v>
      </c>
      <c r="H162" s="27" t="s">
        <v>605</v>
      </c>
      <c r="I162" s="27">
        <v>8</v>
      </c>
    </row>
    <row r="163" spans="1:9" s="1" customFormat="1" x14ac:dyDescent="0.25">
      <c r="A163" s="46" t="s">
        <v>142</v>
      </c>
      <c r="B163" s="28" t="s">
        <v>1240</v>
      </c>
      <c r="C163" s="26" t="s">
        <v>2434</v>
      </c>
      <c r="D163" s="27" t="s">
        <v>606</v>
      </c>
      <c r="E163" s="27" t="s">
        <v>607</v>
      </c>
      <c r="F163" s="27" t="s">
        <v>608</v>
      </c>
      <c r="G163" s="27" t="s">
        <v>711</v>
      </c>
      <c r="H163" s="27" t="s">
        <v>609</v>
      </c>
      <c r="I163" s="27">
        <v>9</v>
      </c>
    </row>
    <row r="164" spans="1:9" s="1" customFormat="1" x14ac:dyDescent="0.25">
      <c r="A164" s="46" t="s">
        <v>143</v>
      </c>
      <c r="B164" s="28" t="s">
        <v>725</v>
      </c>
      <c r="C164" s="26" t="s">
        <v>2506</v>
      </c>
      <c r="D164" s="27" t="s">
        <v>636</v>
      </c>
      <c r="E164" s="27" t="s">
        <v>604</v>
      </c>
      <c r="F164" s="27" t="s">
        <v>608</v>
      </c>
      <c r="G164" s="27" t="s">
        <v>711</v>
      </c>
      <c r="H164" s="27" t="s">
        <v>641</v>
      </c>
      <c r="I164" s="27">
        <v>11</v>
      </c>
    </row>
    <row r="165" spans="1:9" s="1" customFormat="1" x14ac:dyDescent="0.25">
      <c r="A165" s="46" t="s">
        <v>144</v>
      </c>
      <c r="B165" s="28" t="s">
        <v>1729</v>
      </c>
      <c r="C165" s="26" t="s">
        <v>2507</v>
      </c>
      <c r="D165" s="27" t="s">
        <v>621</v>
      </c>
      <c r="E165" s="27" t="s">
        <v>612</v>
      </c>
      <c r="F165" s="27" t="s">
        <v>608</v>
      </c>
      <c r="G165" s="27" t="s">
        <v>711</v>
      </c>
      <c r="H165" s="27" t="s">
        <v>641</v>
      </c>
      <c r="I165" s="27">
        <v>11</v>
      </c>
    </row>
    <row r="166" spans="1:9" s="1" customFormat="1" x14ac:dyDescent="0.25">
      <c r="A166" s="46" t="s">
        <v>1404</v>
      </c>
      <c r="B166" s="28" t="s">
        <v>1403</v>
      </c>
      <c r="C166" s="26" t="s">
        <v>2433</v>
      </c>
      <c r="D166" s="27" t="s">
        <v>603</v>
      </c>
      <c r="E166" s="27" t="s">
        <v>604</v>
      </c>
      <c r="F166" s="27" t="s">
        <v>608</v>
      </c>
      <c r="G166" s="27" t="s">
        <v>711</v>
      </c>
      <c r="H166" s="27" t="s">
        <v>609</v>
      </c>
      <c r="I166" s="27">
        <v>9</v>
      </c>
    </row>
    <row r="167" spans="1:9" s="1" customFormat="1" x14ac:dyDescent="0.25">
      <c r="A167" s="46" t="s">
        <v>145</v>
      </c>
      <c r="B167" s="28" t="s">
        <v>726</v>
      </c>
      <c r="C167" s="26" t="s">
        <v>2125</v>
      </c>
      <c r="D167" s="27" t="s">
        <v>595</v>
      </c>
      <c r="E167" s="27" t="s">
        <v>604</v>
      </c>
      <c r="F167" s="27" t="s">
        <v>592</v>
      </c>
      <c r="G167" s="27" t="s">
        <v>727</v>
      </c>
      <c r="H167" s="27" t="s">
        <v>601</v>
      </c>
      <c r="I167" s="27">
        <v>6</v>
      </c>
    </row>
    <row r="168" spans="1:9" s="1" customFormat="1" x14ac:dyDescent="0.25">
      <c r="A168" s="46" t="s">
        <v>146</v>
      </c>
      <c r="B168" s="28" t="s">
        <v>1041</v>
      </c>
      <c r="C168" s="26" t="s">
        <v>2126</v>
      </c>
      <c r="D168" s="27" t="s">
        <v>595</v>
      </c>
      <c r="E168" s="27" t="s">
        <v>604</v>
      </c>
      <c r="F168" s="27" t="s">
        <v>650</v>
      </c>
      <c r="G168" s="27" t="s">
        <v>727</v>
      </c>
      <c r="H168" s="27" t="s">
        <v>601</v>
      </c>
      <c r="I168" s="27">
        <v>6</v>
      </c>
    </row>
    <row r="169" spans="1:9" s="1" customFormat="1" x14ac:dyDescent="0.25">
      <c r="A169" s="46" t="s">
        <v>147</v>
      </c>
      <c r="B169" s="28" t="s">
        <v>1242</v>
      </c>
      <c r="C169" s="26" t="s">
        <v>2127</v>
      </c>
      <c r="D169" s="27" t="s">
        <v>595</v>
      </c>
      <c r="E169" s="27" t="s">
        <v>604</v>
      </c>
      <c r="F169" s="27" t="s">
        <v>650</v>
      </c>
      <c r="G169" s="27" t="s">
        <v>727</v>
      </c>
      <c r="H169" s="27" t="s">
        <v>601</v>
      </c>
      <c r="I169" s="27">
        <v>6</v>
      </c>
    </row>
    <row r="170" spans="1:9" s="1" customFormat="1" x14ac:dyDescent="0.25">
      <c r="A170" s="46" t="s">
        <v>148</v>
      </c>
      <c r="B170" s="28" t="s">
        <v>728</v>
      </c>
      <c r="C170" s="26" t="s">
        <v>2435</v>
      </c>
      <c r="D170" s="27" t="s">
        <v>606</v>
      </c>
      <c r="E170" s="27" t="s">
        <v>607</v>
      </c>
      <c r="F170" s="27" t="s">
        <v>608</v>
      </c>
      <c r="G170" s="27" t="s">
        <v>727</v>
      </c>
      <c r="H170" s="27" t="s">
        <v>609</v>
      </c>
      <c r="I170" s="27">
        <v>9</v>
      </c>
    </row>
    <row r="171" spans="1:9" s="1" customFormat="1" x14ac:dyDescent="0.25">
      <c r="A171" s="46" t="s">
        <v>1195</v>
      </c>
      <c r="B171" s="28" t="s">
        <v>1194</v>
      </c>
      <c r="C171" s="26" t="s">
        <v>1930</v>
      </c>
      <c r="D171" s="27" t="s">
        <v>590</v>
      </c>
      <c r="E171" s="27" t="s">
        <v>591</v>
      </c>
      <c r="F171" s="27" t="s">
        <v>592</v>
      </c>
      <c r="G171" s="27" t="s">
        <v>727</v>
      </c>
      <c r="H171" s="27" t="s">
        <v>625</v>
      </c>
      <c r="I171" s="27">
        <v>4</v>
      </c>
    </row>
    <row r="172" spans="1:9" s="1" customFormat="1" x14ac:dyDescent="0.25">
      <c r="A172" s="46" t="s">
        <v>149</v>
      </c>
      <c r="B172" s="28" t="s">
        <v>729</v>
      </c>
      <c r="C172" s="26" t="s">
        <v>2128</v>
      </c>
      <c r="D172" s="27" t="s">
        <v>595</v>
      </c>
      <c r="E172" s="27" t="s">
        <v>633</v>
      </c>
      <c r="F172" s="27" t="s">
        <v>597</v>
      </c>
      <c r="G172" s="27" t="s">
        <v>727</v>
      </c>
      <c r="H172" s="27" t="s">
        <v>601</v>
      </c>
      <c r="I172" s="27">
        <v>6</v>
      </c>
    </row>
    <row r="173" spans="1:9" s="1" customFormat="1" x14ac:dyDescent="0.25">
      <c r="A173" s="46" t="s">
        <v>1208</v>
      </c>
      <c r="B173" s="28" t="s">
        <v>1204</v>
      </c>
      <c r="C173" s="26" t="s">
        <v>1842</v>
      </c>
      <c r="D173" s="27" t="s">
        <v>1060</v>
      </c>
      <c r="E173" s="27" t="s">
        <v>633</v>
      </c>
      <c r="F173" s="27" t="s">
        <v>592</v>
      </c>
      <c r="G173" s="27" t="s">
        <v>727</v>
      </c>
      <c r="H173" s="27" t="s">
        <v>594</v>
      </c>
      <c r="I173" s="27">
        <v>0</v>
      </c>
    </row>
    <row r="174" spans="1:9" s="1" customFormat="1" x14ac:dyDescent="0.25">
      <c r="A174" s="46" t="s">
        <v>1206</v>
      </c>
      <c r="B174" s="28" t="s">
        <v>730</v>
      </c>
      <c r="C174" s="26" t="s">
        <v>2001</v>
      </c>
      <c r="D174" s="27" t="s">
        <v>590</v>
      </c>
      <c r="E174" s="27" t="s">
        <v>600</v>
      </c>
      <c r="F174" s="27" t="s">
        <v>650</v>
      </c>
      <c r="G174" s="27" t="s">
        <v>727</v>
      </c>
      <c r="H174" s="27" t="s">
        <v>598</v>
      </c>
      <c r="I174" s="27">
        <v>5</v>
      </c>
    </row>
    <row r="175" spans="1:9" s="1" customFormat="1" x14ac:dyDescent="0.25">
      <c r="A175" s="46" t="s">
        <v>150</v>
      </c>
      <c r="B175" s="28" t="s">
        <v>1197</v>
      </c>
      <c r="C175" s="26" t="s">
        <v>2001</v>
      </c>
      <c r="D175" s="27" t="s">
        <v>590</v>
      </c>
      <c r="E175" s="27" t="s">
        <v>600</v>
      </c>
      <c r="F175" s="27" t="s">
        <v>650</v>
      </c>
      <c r="G175" s="27" t="s">
        <v>727</v>
      </c>
      <c r="H175" s="27" t="s">
        <v>598</v>
      </c>
      <c r="I175" s="27">
        <v>5</v>
      </c>
    </row>
    <row r="176" spans="1:9" s="1" customFormat="1" x14ac:dyDescent="0.25">
      <c r="A176" s="46" t="s">
        <v>151</v>
      </c>
      <c r="B176" s="28" t="s">
        <v>731</v>
      </c>
      <c r="C176" s="26" t="s">
        <v>2002</v>
      </c>
      <c r="D176" s="27" t="s">
        <v>590</v>
      </c>
      <c r="E176" s="27" t="s">
        <v>600</v>
      </c>
      <c r="F176" s="27" t="s">
        <v>650</v>
      </c>
      <c r="G176" s="27" t="s">
        <v>727</v>
      </c>
      <c r="H176" s="27" t="s">
        <v>598</v>
      </c>
      <c r="I176" s="27">
        <v>5</v>
      </c>
    </row>
    <row r="177" spans="1:9" s="1" customFormat="1" x14ac:dyDescent="0.25">
      <c r="A177" s="46" t="s">
        <v>152</v>
      </c>
      <c r="B177" s="28" t="s">
        <v>1243</v>
      </c>
      <c r="C177" s="26" t="s">
        <v>2129</v>
      </c>
      <c r="D177" s="27" t="s">
        <v>595</v>
      </c>
      <c r="E177" s="27" t="s">
        <v>633</v>
      </c>
      <c r="F177" s="27" t="s">
        <v>650</v>
      </c>
      <c r="G177" s="27" t="s">
        <v>727</v>
      </c>
      <c r="H177" s="27" t="s">
        <v>601</v>
      </c>
      <c r="I177" s="27">
        <v>6</v>
      </c>
    </row>
    <row r="178" spans="1:9" s="1" customFormat="1" x14ac:dyDescent="0.25">
      <c r="A178" s="46" t="s">
        <v>153</v>
      </c>
      <c r="B178" s="28" t="s">
        <v>1244</v>
      </c>
      <c r="C178" s="26" t="s">
        <v>2130</v>
      </c>
      <c r="D178" s="27" t="s">
        <v>595</v>
      </c>
      <c r="E178" s="27" t="s">
        <v>633</v>
      </c>
      <c r="F178" s="27" t="s">
        <v>650</v>
      </c>
      <c r="G178" s="27" t="s">
        <v>727</v>
      </c>
      <c r="H178" s="27" t="s">
        <v>601</v>
      </c>
      <c r="I178" s="27">
        <v>6</v>
      </c>
    </row>
    <row r="179" spans="1:9" s="1" customFormat="1" x14ac:dyDescent="0.25">
      <c r="A179" s="46" t="s">
        <v>154</v>
      </c>
      <c r="B179" s="28" t="s">
        <v>1042</v>
      </c>
      <c r="C179" s="26" t="s">
        <v>1870</v>
      </c>
      <c r="D179" s="27" t="s">
        <v>1060</v>
      </c>
      <c r="E179" s="27" t="s">
        <v>703</v>
      </c>
      <c r="F179" s="27" t="s">
        <v>650</v>
      </c>
      <c r="G179" s="27" t="s">
        <v>727</v>
      </c>
      <c r="H179" s="27" t="s">
        <v>601</v>
      </c>
      <c r="I179" s="27">
        <v>6</v>
      </c>
    </row>
    <row r="180" spans="1:9" s="1" customFormat="1" x14ac:dyDescent="0.25">
      <c r="A180" s="46" t="s">
        <v>1053</v>
      </c>
      <c r="B180" s="28" t="s">
        <v>1043</v>
      </c>
      <c r="C180" s="26" t="s">
        <v>1931</v>
      </c>
      <c r="D180" s="27" t="s">
        <v>1060</v>
      </c>
      <c r="E180" s="27" t="s">
        <v>617</v>
      </c>
      <c r="F180" s="27" t="s">
        <v>597</v>
      </c>
      <c r="G180" s="27" t="s">
        <v>727</v>
      </c>
      <c r="H180" s="27" t="s">
        <v>601</v>
      </c>
      <c r="I180" s="27">
        <v>6</v>
      </c>
    </row>
    <row r="181" spans="1:9" s="1" customFormat="1" x14ac:dyDescent="0.25">
      <c r="A181" s="46" t="s">
        <v>1055</v>
      </c>
      <c r="B181" s="28" t="s">
        <v>1045</v>
      </c>
      <c r="C181" s="26" t="s">
        <v>2003</v>
      </c>
      <c r="D181" s="27" t="s">
        <v>1061</v>
      </c>
      <c r="E181" s="27" t="s">
        <v>713</v>
      </c>
      <c r="F181" s="27" t="s">
        <v>597</v>
      </c>
      <c r="G181" s="27" t="s">
        <v>727</v>
      </c>
      <c r="H181" s="27" t="s">
        <v>601</v>
      </c>
      <c r="I181" s="27">
        <v>6</v>
      </c>
    </row>
    <row r="182" spans="1:9" s="1" customFormat="1" x14ac:dyDescent="0.25">
      <c r="A182" s="46" t="s">
        <v>155</v>
      </c>
      <c r="B182" s="28" t="s">
        <v>1046</v>
      </c>
      <c r="C182" s="26" t="s">
        <v>2131</v>
      </c>
      <c r="D182" s="27" t="s">
        <v>595</v>
      </c>
      <c r="E182" s="27" t="s">
        <v>612</v>
      </c>
      <c r="F182" s="27" t="s">
        <v>597</v>
      </c>
      <c r="G182" s="27" t="s">
        <v>727</v>
      </c>
      <c r="H182" s="27" t="s">
        <v>601</v>
      </c>
      <c r="I182" s="27">
        <v>6</v>
      </c>
    </row>
    <row r="183" spans="1:9" s="1" customFormat="1" x14ac:dyDescent="0.25">
      <c r="A183" s="46" t="s">
        <v>1621</v>
      </c>
      <c r="B183" s="28" t="s">
        <v>1608</v>
      </c>
      <c r="C183" s="26" t="s">
        <v>2586</v>
      </c>
      <c r="D183" s="27" t="s">
        <v>590</v>
      </c>
      <c r="E183" s="27" t="s">
        <v>596</v>
      </c>
      <c r="F183" s="27" t="s">
        <v>650</v>
      </c>
      <c r="G183" s="27" t="s">
        <v>727</v>
      </c>
      <c r="H183" s="27" t="s">
        <v>598</v>
      </c>
      <c r="I183" s="27">
        <v>5</v>
      </c>
    </row>
    <row r="184" spans="1:9" s="1" customFormat="1" x14ac:dyDescent="0.25">
      <c r="A184" s="46" t="s">
        <v>1211</v>
      </c>
      <c r="B184" s="28" t="s">
        <v>1241</v>
      </c>
      <c r="C184" s="26" t="s">
        <v>2250</v>
      </c>
      <c r="D184" s="27" t="s">
        <v>595</v>
      </c>
      <c r="E184" s="27" t="s">
        <v>622</v>
      </c>
      <c r="F184" s="27" t="s">
        <v>650</v>
      </c>
      <c r="G184" s="27" t="s">
        <v>727</v>
      </c>
      <c r="H184" s="27" t="s">
        <v>613</v>
      </c>
      <c r="I184" s="27">
        <v>7</v>
      </c>
    </row>
    <row r="185" spans="1:9" s="1" customFormat="1" x14ac:dyDescent="0.25">
      <c r="A185" s="46" t="s">
        <v>156</v>
      </c>
      <c r="B185" s="28" t="s">
        <v>732</v>
      </c>
      <c r="C185" s="26" t="s">
        <v>2437</v>
      </c>
      <c r="D185" s="27" t="s">
        <v>621</v>
      </c>
      <c r="E185" s="27" t="s">
        <v>622</v>
      </c>
      <c r="F185" s="27" t="s">
        <v>608</v>
      </c>
      <c r="G185" s="27" t="s">
        <v>727</v>
      </c>
      <c r="H185" s="27" t="s">
        <v>609</v>
      </c>
      <c r="I185" s="27">
        <v>9</v>
      </c>
    </row>
    <row r="186" spans="1:9" s="1" customFormat="1" x14ac:dyDescent="0.25">
      <c r="A186" s="46" t="s">
        <v>1209</v>
      </c>
      <c r="B186" s="28" t="s">
        <v>1205</v>
      </c>
      <c r="C186" s="26" t="s">
        <v>1853</v>
      </c>
      <c r="D186" s="27" t="s">
        <v>1060</v>
      </c>
      <c r="E186" s="27" t="s">
        <v>600</v>
      </c>
      <c r="F186" s="27" t="s">
        <v>592</v>
      </c>
      <c r="G186" s="27" t="s">
        <v>727</v>
      </c>
      <c r="H186" s="27" t="s">
        <v>618</v>
      </c>
      <c r="I186" s="27">
        <v>2</v>
      </c>
    </row>
    <row r="187" spans="1:9" s="1" customFormat="1" x14ac:dyDescent="0.25">
      <c r="A187" s="46" t="s">
        <v>1210</v>
      </c>
      <c r="B187" s="28" t="s">
        <v>1207</v>
      </c>
      <c r="C187" s="26" t="s">
        <v>1854</v>
      </c>
      <c r="D187" s="27" t="s">
        <v>1060</v>
      </c>
      <c r="E187" s="27" t="s">
        <v>600</v>
      </c>
      <c r="F187" s="27" t="s">
        <v>592</v>
      </c>
      <c r="G187" s="27" t="s">
        <v>727</v>
      </c>
      <c r="H187" s="27" t="s">
        <v>618</v>
      </c>
      <c r="I187" s="27">
        <v>2</v>
      </c>
    </row>
    <row r="188" spans="1:9" s="1" customFormat="1" x14ac:dyDescent="0.25">
      <c r="A188" s="46" t="s">
        <v>1657</v>
      </c>
      <c r="B188" s="28" t="s">
        <v>1658</v>
      </c>
      <c r="C188" s="26">
        <v>0</v>
      </c>
      <c r="D188" s="27"/>
      <c r="E188" s="27"/>
      <c r="F188" s="27"/>
      <c r="G188" s="27"/>
      <c r="H188" s="27"/>
      <c r="I188" s="27"/>
    </row>
    <row r="189" spans="1:9" s="1" customFormat="1" x14ac:dyDescent="0.25">
      <c r="A189" s="46" t="s">
        <v>1665</v>
      </c>
      <c r="B189" s="28" t="s">
        <v>1664</v>
      </c>
      <c r="C189" s="26">
        <v>0</v>
      </c>
      <c r="D189" s="27"/>
      <c r="E189" s="27"/>
      <c r="F189" s="27"/>
      <c r="G189" s="27"/>
      <c r="H189" s="27"/>
      <c r="I189" s="27"/>
    </row>
    <row r="190" spans="1:9" s="1" customFormat="1" x14ac:dyDescent="0.25">
      <c r="A190" s="46" t="s">
        <v>1179</v>
      </c>
      <c r="B190" s="28" t="s">
        <v>1171</v>
      </c>
      <c r="C190" s="26" t="s">
        <v>1871</v>
      </c>
      <c r="D190" s="27" t="s">
        <v>590</v>
      </c>
      <c r="E190" s="27" t="s">
        <v>591</v>
      </c>
      <c r="F190" s="27" t="s">
        <v>592</v>
      </c>
      <c r="G190" s="27" t="s">
        <v>733</v>
      </c>
      <c r="H190" s="27" t="s">
        <v>594</v>
      </c>
      <c r="I190" s="27">
        <v>3</v>
      </c>
    </row>
    <row r="191" spans="1:9" s="1" customFormat="1" x14ac:dyDescent="0.25">
      <c r="A191" s="46" t="s">
        <v>157</v>
      </c>
      <c r="B191" s="28" t="s">
        <v>1180</v>
      </c>
      <c r="C191" s="26" t="s">
        <v>1932</v>
      </c>
      <c r="D191" s="27" t="s">
        <v>590</v>
      </c>
      <c r="E191" s="27" t="s">
        <v>591</v>
      </c>
      <c r="F191" s="27" t="s">
        <v>592</v>
      </c>
      <c r="G191" s="27" t="s">
        <v>733</v>
      </c>
      <c r="H191" s="27" t="s">
        <v>625</v>
      </c>
      <c r="I191" s="27">
        <v>4</v>
      </c>
    </row>
    <row r="192" spans="1:9" s="1" customFormat="1" x14ac:dyDescent="0.25">
      <c r="A192" s="46" t="s">
        <v>158</v>
      </c>
      <c r="B192" s="28" t="s">
        <v>1172</v>
      </c>
      <c r="C192" s="26" t="s">
        <v>2004</v>
      </c>
      <c r="D192" s="27" t="s">
        <v>595</v>
      </c>
      <c r="E192" s="27" t="s">
        <v>596</v>
      </c>
      <c r="F192" s="27" t="s">
        <v>597</v>
      </c>
      <c r="G192" s="27" t="s">
        <v>733</v>
      </c>
      <c r="H192" s="27" t="s">
        <v>598</v>
      </c>
      <c r="I192" s="27">
        <v>5</v>
      </c>
    </row>
    <row r="193" spans="1:9" s="1" customFormat="1" x14ac:dyDescent="0.25">
      <c r="A193" s="46" t="s">
        <v>1417</v>
      </c>
      <c r="B193" s="28" t="s">
        <v>1347</v>
      </c>
      <c r="C193" s="26" t="s">
        <v>2005</v>
      </c>
      <c r="D193" s="27" t="s">
        <v>590</v>
      </c>
      <c r="E193" s="27" t="s">
        <v>596</v>
      </c>
      <c r="F193" s="27" t="s">
        <v>597</v>
      </c>
      <c r="G193" s="27" t="s">
        <v>733</v>
      </c>
      <c r="H193" s="27" t="s">
        <v>598</v>
      </c>
      <c r="I193" s="27">
        <v>5</v>
      </c>
    </row>
    <row r="194" spans="1:9" s="1" customFormat="1" x14ac:dyDescent="0.25">
      <c r="A194" s="46" t="s">
        <v>159</v>
      </c>
      <c r="B194" s="28" t="s">
        <v>1655</v>
      </c>
      <c r="C194" s="26" t="s">
        <v>2132</v>
      </c>
      <c r="D194" s="27" t="s">
        <v>595</v>
      </c>
      <c r="E194" s="27" t="s">
        <v>633</v>
      </c>
      <c r="F194" s="27" t="s">
        <v>597</v>
      </c>
      <c r="G194" s="27" t="s">
        <v>733</v>
      </c>
      <c r="H194" s="27" t="s">
        <v>601</v>
      </c>
      <c r="I194" s="27">
        <v>6</v>
      </c>
    </row>
    <row r="195" spans="1:9" s="1" customFormat="1" x14ac:dyDescent="0.25">
      <c r="A195" s="46" t="s">
        <v>160</v>
      </c>
      <c r="B195" s="28" t="s">
        <v>1656</v>
      </c>
      <c r="C195" s="26" t="s">
        <v>2133</v>
      </c>
      <c r="D195" s="27" t="s">
        <v>595</v>
      </c>
      <c r="E195" s="27" t="s">
        <v>633</v>
      </c>
      <c r="F195" s="27" t="s">
        <v>597</v>
      </c>
      <c r="G195" s="27" t="s">
        <v>733</v>
      </c>
      <c r="H195" s="27" t="s">
        <v>601</v>
      </c>
      <c r="I195" s="27">
        <v>6</v>
      </c>
    </row>
    <row r="196" spans="1:9" s="1" customFormat="1" x14ac:dyDescent="0.25">
      <c r="A196" s="46" t="s">
        <v>161</v>
      </c>
      <c r="B196" s="28" t="s">
        <v>734</v>
      </c>
      <c r="C196" s="26" t="s">
        <v>2251</v>
      </c>
      <c r="D196" s="27" t="s">
        <v>595</v>
      </c>
      <c r="E196" s="27" t="s">
        <v>604</v>
      </c>
      <c r="F196" s="27" t="s">
        <v>597</v>
      </c>
      <c r="G196" s="27" t="s">
        <v>733</v>
      </c>
      <c r="H196" s="27" t="s">
        <v>613</v>
      </c>
      <c r="I196" s="27">
        <v>7</v>
      </c>
    </row>
    <row r="197" spans="1:9" s="1" customFormat="1" x14ac:dyDescent="0.25">
      <c r="A197" s="46" t="s">
        <v>162</v>
      </c>
      <c r="B197" s="28" t="s">
        <v>1659</v>
      </c>
      <c r="C197" s="26" t="s">
        <v>2252</v>
      </c>
      <c r="D197" s="27" t="s">
        <v>595</v>
      </c>
      <c r="E197" s="27" t="s">
        <v>604</v>
      </c>
      <c r="F197" s="27" t="s">
        <v>597</v>
      </c>
      <c r="G197" s="27" t="s">
        <v>733</v>
      </c>
      <c r="H197" s="27" t="s">
        <v>613</v>
      </c>
      <c r="I197" s="27">
        <v>7</v>
      </c>
    </row>
    <row r="198" spans="1:9" s="1" customFormat="1" x14ac:dyDescent="0.25">
      <c r="A198" s="46" t="s">
        <v>163</v>
      </c>
      <c r="B198" s="28" t="s">
        <v>1173</v>
      </c>
      <c r="C198" s="26" t="s">
        <v>2253</v>
      </c>
      <c r="D198" s="27" t="s">
        <v>595</v>
      </c>
      <c r="E198" s="27" t="s">
        <v>612</v>
      </c>
      <c r="F198" s="27" t="s">
        <v>597</v>
      </c>
      <c r="G198" s="27" t="s">
        <v>733</v>
      </c>
      <c r="H198" s="27" t="s">
        <v>613</v>
      </c>
      <c r="I198" s="27">
        <v>7</v>
      </c>
    </row>
    <row r="199" spans="1:9" s="1" customFormat="1" x14ac:dyDescent="0.25">
      <c r="A199" s="46" t="s">
        <v>164</v>
      </c>
      <c r="B199" s="28" t="s">
        <v>735</v>
      </c>
      <c r="C199" s="26" t="s">
        <v>2254</v>
      </c>
      <c r="D199" s="27" t="s">
        <v>595</v>
      </c>
      <c r="E199" s="27" t="s">
        <v>604</v>
      </c>
      <c r="F199" s="27" t="s">
        <v>597</v>
      </c>
      <c r="G199" s="27" t="s">
        <v>733</v>
      </c>
      <c r="H199" s="27" t="s">
        <v>613</v>
      </c>
      <c r="I199" s="27">
        <v>7</v>
      </c>
    </row>
    <row r="200" spans="1:9" s="1" customFormat="1" x14ac:dyDescent="0.25">
      <c r="A200" s="46" t="s">
        <v>165</v>
      </c>
      <c r="B200" s="28" t="s">
        <v>736</v>
      </c>
      <c r="C200" s="26" t="s">
        <v>2376</v>
      </c>
      <c r="D200" s="27" t="s">
        <v>606</v>
      </c>
      <c r="E200" s="27" t="s">
        <v>604</v>
      </c>
      <c r="F200" s="27" t="s">
        <v>597</v>
      </c>
      <c r="G200" s="27" t="s">
        <v>733</v>
      </c>
      <c r="H200" s="27" t="s">
        <v>605</v>
      </c>
      <c r="I200" s="27">
        <v>8</v>
      </c>
    </row>
    <row r="201" spans="1:9" s="1" customFormat="1" x14ac:dyDescent="0.25">
      <c r="A201" s="46" t="s">
        <v>166</v>
      </c>
      <c r="B201" s="28" t="s">
        <v>1666</v>
      </c>
      <c r="C201" s="26" t="s">
        <v>2438</v>
      </c>
      <c r="D201" s="27" t="s">
        <v>606</v>
      </c>
      <c r="E201" s="27" t="s">
        <v>607</v>
      </c>
      <c r="F201" s="27" t="s">
        <v>608</v>
      </c>
      <c r="G201" s="27" t="s">
        <v>733</v>
      </c>
      <c r="H201" s="27" t="s">
        <v>609</v>
      </c>
      <c r="I201" s="27">
        <v>9</v>
      </c>
    </row>
    <row r="202" spans="1:9" s="1" customFormat="1" x14ac:dyDescent="0.25">
      <c r="A202" s="46" t="s">
        <v>1391</v>
      </c>
      <c r="B202" s="28" t="s">
        <v>1390</v>
      </c>
      <c r="C202" s="26" t="s">
        <v>1933</v>
      </c>
      <c r="D202" s="27" t="s">
        <v>590</v>
      </c>
      <c r="E202" s="27" t="s">
        <v>591</v>
      </c>
      <c r="F202" s="27" t="s">
        <v>592</v>
      </c>
      <c r="G202" s="27" t="s">
        <v>733</v>
      </c>
      <c r="H202" s="27" t="s">
        <v>625</v>
      </c>
      <c r="I202" s="27">
        <v>4</v>
      </c>
    </row>
    <row r="203" spans="1:9" s="1" customFormat="1" x14ac:dyDescent="0.25">
      <c r="A203" s="46" t="s">
        <v>167</v>
      </c>
      <c r="B203" s="28" t="s">
        <v>737</v>
      </c>
      <c r="C203" s="26" t="s">
        <v>2006</v>
      </c>
      <c r="D203" s="27" t="s">
        <v>595</v>
      </c>
      <c r="E203" s="27" t="s">
        <v>596</v>
      </c>
      <c r="F203" s="27" t="s">
        <v>597</v>
      </c>
      <c r="G203" s="27" t="s">
        <v>733</v>
      </c>
      <c r="H203" s="27" t="s">
        <v>598</v>
      </c>
      <c r="I203" s="27">
        <v>5</v>
      </c>
    </row>
    <row r="204" spans="1:9" s="1" customFormat="1" x14ac:dyDescent="0.25">
      <c r="A204" s="46" t="s">
        <v>168</v>
      </c>
      <c r="B204" s="28" t="s">
        <v>1245</v>
      </c>
      <c r="C204" s="26" t="s">
        <v>2134</v>
      </c>
      <c r="D204" s="27" t="s">
        <v>595</v>
      </c>
      <c r="E204" s="27" t="s">
        <v>596</v>
      </c>
      <c r="F204" s="27" t="s">
        <v>597</v>
      </c>
      <c r="G204" s="27" t="s">
        <v>733</v>
      </c>
      <c r="H204" s="27" t="s">
        <v>601</v>
      </c>
      <c r="I204" s="27">
        <v>6</v>
      </c>
    </row>
    <row r="205" spans="1:9" s="1" customFormat="1" x14ac:dyDescent="0.25">
      <c r="A205" s="46" t="s">
        <v>169</v>
      </c>
      <c r="B205" s="28" t="s">
        <v>1246</v>
      </c>
      <c r="C205" s="26" t="s">
        <v>2135</v>
      </c>
      <c r="D205" s="27" t="s">
        <v>595</v>
      </c>
      <c r="E205" s="27" t="s">
        <v>612</v>
      </c>
      <c r="F205" s="27" t="s">
        <v>597</v>
      </c>
      <c r="G205" s="27" t="s">
        <v>733</v>
      </c>
      <c r="H205" s="27" t="s">
        <v>601</v>
      </c>
      <c r="I205" s="27">
        <v>6</v>
      </c>
    </row>
    <row r="206" spans="1:9" s="1" customFormat="1" x14ac:dyDescent="0.25">
      <c r="A206" s="46" t="s">
        <v>170</v>
      </c>
      <c r="B206" s="28" t="s">
        <v>738</v>
      </c>
      <c r="C206" s="26" t="s">
        <v>2004</v>
      </c>
      <c r="D206" s="27" t="s">
        <v>595</v>
      </c>
      <c r="E206" s="27" t="s">
        <v>612</v>
      </c>
      <c r="F206" s="27" t="s">
        <v>597</v>
      </c>
      <c r="G206" s="27" t="s">
        <v>733</v>
      </c>
      <c r="H206" s="27" t="s">
        <v>613</v>
      </c>
      <c r="I206" s="27">
        <v>7</v>
      </c>
    </row>
    <row r="207" spans="1:9" s="1" customFormat="1" x14ac:dyDescent="0.25">
      <c r="A207" s="46" t="s">
        <v>171</v>
      </c>
      <c r="B207" s="28" t="s">
        <v>1247</v>
      </c>
      <c r="C207" s="26" t="s">
        <v>2377</v>
      </c>
      <c r="D207" s="27" t="s">
        <v>603</v>
      </c>
      <c r="E207" s="27" t="s">
        <v>604</v>
      </c>
      <c r="F207" s="27" t="s">
        <v>597</v>
      </c>
      <c r="G207" s="27" t="s">
        <v>733</v>
      </c>
      <c r="H207" s="27" t="s">
        <v>605</v>
      </c>
      <c r="I207" s="27">
        <v>8</v>
      </c>
    </row>
    <row r="208" spans="1:9" s="1" customFormat="1" x14ac:dyDescent="0.25">
      <c r="A208" s="46" t="s">
        <v>172</v>
      </c>
      <c r="B208" s="28" t="s">
        <v>739</v>
      </c>
      <c r="C208" s="26" t="s">
        <v>2378</v>
      </c>
      <c r="D208" s="27" t="s">
        <v>603</v>
      </c>
      <c r="E208" s="27" t="s">
        <v>604</v>
      </c>
      <c r="F208" s="27" t="s">
        <v>597</v>
      </c>
      <c r="G208" s="27" t="s">
        <v>733</v>
      </c>
      <c r="H208" s="27" t="s">
        <v>605</v>
      </c>
      <c r="I208" s="27">
        <v>8</v>
      </c>
    </row>
    <row r="209" spans="1:9" s="1" customFormat="1" x14ac:dyDescent="0.25">
      <c r="A209" s="46" t="s">
        <v>173</v>
      </c>
      <c r="B209" s="28" t="s">
        <v>740</v>
      </c>
      <c r="C209" s="26" t="s">
        <v>2439</v>
      </c>
      <c r="D209" s="27" t="s">
        <v>606</v>
      </c>
      <c r="E209" s="27" t="s">
        <v>607</v>
      </c>
      <c r="F209" s="27" t="s">
        <v>608</v>
      </c>
      <c r="G209" s="27" t="s">
        <v>733</v>
      </c>
      <c r="H209" s="27" t="s">
        <v>609</v>
      </c>
      <c r="I209" s="27">
        <v>9</v>
      </c>
    </row>
    <row r="210" spans="1:9" s="1" customFormat="1" x14ac:dyDescent="0.25">
      <c r="A210" s="46" t="s">
        <v>174</v>
      </c>
      <c r="B210" s="28" t="s">
        <v>1248</v>
      </c>
      <c r="C210" s="26" t="s">
        <v>2440</v>
      </c>
      <c r="D210" s="27" t="s">
        <v>606</v>
      </c>
      <c r="E210" s="27" t="s">
        <v>607</v>
      </c>
      <c r="F210" s="27" t="s">
        <v>608</v>
      </c>
      <c r="G210" s="27" t="s">
        <v>733</v>
      </c>
      <c r="H210" s="27" t="s">
        <v>609</v>
      </c>
      <c r="I210" s="27">
        <v>9</v>
      </c>
    </row>
    <row r="211" spans="1:9" s="1" customFormat="1" x14ac:dyDescent="0.25">
      <c r="A211" s="46" t="s">
        <v>1393</v>
      </c>
      <c r="B211" s="28" t="s">
        <v>1392</v>
      </c>
      <c r="C211" s="26" t="s">
        <v>1872</v>
      </c>
      <c r="D211" s="27" t="s">
        <v>590</v>
      </c>
      <c r="E211" s="27" t="s">
        <v>591</v>
      </c>
      <c r="F211" s="27" t="s">
        <v>592</v>
      </c>
      <c r="G211" s="27" t="s">
        <v>733</v>
      </c>
      <c r="H211" s="27" t="s">
        <v>594</v>
      </c>
      <c r="I211" s="27">
        <v>3</v>
      </c>
    </row>
    <row r="212" spans="1:9" s="1" customFormat="1" x14ac:dyDescent="0.25">
      <c r="A212" s="46" t="s">
        <v>175</v>
      </c>
      <c r="B212" s="28" t="s">
        <v>741</v>
      </c>
      <c r="C212" s="26" t="s">
        <v>2007</v>
      </c>
      <c r="D212" s="27" t="s">
        <v>595</v>
      </c>
      <c r="E212" s="27" t="s">
        <v>596</v>
      </c>
      <c r="F212" s="27" t="s">
        <v>597</v>
      </c>
      <c r="G212" s="27" t="s">
        <v>733</v>
      </c>
      <c r="H212" s="27" t="s">
        <v>598</v>
      </c>
      <c r="I212" s="27">
        <v>5</v>
      </c>
    </row>
    <row r="213" spans="1:9" s="1" customFormat="1" x14ac:dyDescent="0.25">
      <c r="A213" s="46" t="s">
        <v>176</v>
      </c>
      <c r="B213" s="28" t="s">
        <v>1249</v>
      </c>
      <c r="C213" s="26" t="s">
        <v>2136</v>
      </c>
      <c r="D213" s="27" t="s">
        <v>595</v>
      </c>
      <c r="E213" s="27" t="s">
        <v>633</v>
      </c>
      <c r="F213" s="27" t="s">
        <v>597</v>
      </c>
      <c r="G213" s="27" t="s">
        <v>733</v>
      </c>
      <c r="H213" s="27" t="s">
        <v>601</v>
      </c>
      <c r="I213" s="27">
        <v>6</v>
      </c>
    </row>
    <row r="214" spans="1:9" s="1" customFormat="1" x14ac:dyDescent="0.25">
      <c r="A214" s="46" t="s">
        <v>177</v>
      </c>
      <c r="B214" s="28" t="s">
        <v>1660</v>
      </c>
      <c r="C214" s="26" t="s">
        <v>2255</v>
      </c>
      <c r="D214" s="27" t="s">
        <v>595</v>
      </c>
      <c r="E214" s="27" t="s">
        <v>612</v>
      </c>
      <c r="F214" s="27" t="s">
        <v>597</v>
      </c>
      <c r="G214" s="27" t="s">
        <v>733</v>
      </c>
      <c r="H214" s="27" t="s">
        <v>613</v>
      </c>
      <c r="I214" s="27">
        <v>7</v>
      </c>
    </row>
    <row r="215" spans="1:9" s="1" customFormat="1" x14ac:dyDescent="0.25">
      <c r="A215" s="46" t="s">
        <v>178</v>
      </c>
      <c r="B215" s="28" t="s">
        <v>742</v>
      </c>
      <c r="C215" s="26" t="s">
        <v>2441</v>
      </c>
      <c r="D215" s="27" t="s">
        <v>606</v>
      </c>
      <c r="E215" s="27" t="s">
        <v>607</v>
      </c>
      <c r="F215" s="27" t="s">
        <v>608</v>
      </c>
      <c r="G215" s="27" t="s">
        <v>733</v>
      </c>
      <c r="H215" s="27" t="s">
        <v>609</v>
      </c>
      <c r="I215" s="27">
        <v>9</v>
      </c>
    </row>
    <row r="216" spans="1:9" s="1" customFormat="1" x14ac:dyDescent="0.25">
      <c r="A216" s="46" t="s">
        <v>1646</v>
      </c>
      <c r="B216" s="28" t="s">
        <v>1645</v>
      </c>
      <c r="C216" s="26">
        <v>0</v>
      </c>
      <c r="D216" s="27"/>
      <c r="E216" s="27"/>
      <c r="F216" s="27"/>
      <c r="G216" s="27"/>
      <c r="H216" s="27"/>
      <c r="I216" s="27"/>
    </row>
    <row r="217" spans="1:9" s="1" customFormat="1" x14ac:dyDescent="0.25">
      <c r="A217" s="46" t="s">
        <v>1473</v>
      </c>
      <c r="B217" s="28" t="s">
        <v>1212</v>
      </c>
      <c r="C217" s="26" t="s">
        <v>1934</v>
      </c>
      <c r="D217" s="27" t="s">
        <v>595</v>
      </c>
      <c r="E217" s="27" t="s">
        <v>591</v>
      </c>
      <c r="F217" s="27" t="s">
        <v>592</v>
      </c>
      <c r="G217" s="27" t="s">
        <v>733</v>
      </c>
      <c r="H217" s="27" t="s">
        <v>625</v>
      </c>
      <c r="I217" s="27">
        <v>4</v>
      </c>
    </row>
    <row r="218" spans="1:9" s="1" customFormat="1" x14ac:dyDescent="0.25">
      <c r="A218" s="46" t="s">
        <v>1490</v>
      </c>
      <c r="B218" s="28" t="s">
        <v>743</v>
      </c>
      <c r="C218" s="26" t="s">
        <v>1935</v>
      </c>
      <c r="D218" s="27" t="s">
        <v>595</v>
      </c>
      <c r="E218" s="27" t="s">
        <v>591</v>
      </c>
      <c r="F218" s="27" t="s">
        <v>592</v>
      </c>
      <c r="G218" s="27" t="s">
        <v>733</v>
      </c>
      <c r="H218" s="27" t="s">
        <v>594</v>
      </c>
      <c r="I218" s="27">
        <v>3</v>
      </c>
    </row>
    <row r="219" spans="1:9" s="1" customFormat="1" x14ac:dyDescent="0.25">
      <c r="A219" s="46" t="s">
        <v>179</v>
      </c>
      <c r="B219" s="28" t="s">
        <v>1489</v>
      </c>
      <c r="C219" s="26" t="s">
        <v>2561</v>
      </c>
      <c r="D219" s="27" t="s">
        <v>590</v>
      </c>
      <c r="E219" s="27" t="s">
        <v>1445</v>
      </c>
      <c r="F219" s="27" t="s">
        <v>650</v>
      </c>
      <c r="G219" s="27" t="s">
        <v>733</v>
      </c>
      <c r="H219" s="27" t="s">
        <v>625</v>
      </c>
      <c r="I219" s="27">
        <v>4</v>
      </c>
    </row>
    <row r="220" spans="1:9" s="1" customFormat="1" x14ac:dyDescent="0.25">
      <c r="A220" s="46" t="s">
        <v>180</v>
      </c>
      <c r="B220" s="28" t="s">
        <v>1647</v>
      </c>
      <c r="C220" s="26" t="s">
        <v>2008</v>
      </c>
      <c r="D220" s="27" t="s">
        <v>595</v>
      </c>
      <c r="E220" s="27" t="s">
        <v>1447</v>
      </c>
      <c r="F220" s="27" t="s">
        <v>650</v>
      </c>
      <c r="G220" s="27" t="s">
        <v>733</v>
      </c>
      <c r="H220" s="27" t="s">
        <v>598</v>
      </c>
      <c r="I220" s="27">
        <v>5</v>
      </c>
    </row>
    <row r="221" spans="1:9" s="1" customFormat="1" x14ac:dyDescent="0.25">
      <c r="A221" s="46" t="s">
        <v>2608</v>
      </c>
      <c r="B221" s="28" t="s">
        <v>744</v>
      </c>
      <c r="C221" s="26" t="s">
        <v>2008</v>
      </c>
      <c r="D221" s="27" t="s">
        <v>595</v>
      </c>
      <c r="E221" s="27" t="s">
        <v>596</v>
      </c>
      <c r="F221" s="27" t="s">
        <v>597</v>
      </c>
      <c r="G221" s="27" t="s">
        <v>733</v>
      </c>
      <c r="H221" s="27" t="s">
        <v>598</v>
      </c>
      <c r="I221" s="27">
        <v>5</v>
      </c>
    </row>
    <row r="222" spans="1:9" s="1" customFormat="1" x14ac:dyDescent="0.25">
      <c r="A222" s="46" t="s">
        <v>181</v>
      </c>
      <c r="B222" s="28" t="s">
        <v>6</v>
      </c>
      <c r="C222" s="26" t="s">
        <v>2137</v>
      </c>
      <c r="D222" s="27" t="s">
        <v>595</v>
      </c>
      <c r="E222" s="27" t="s">
        <v>604</v>
      </c>
      <c r="F222" s="27" t="s">
        <v>597</v>
      </c>
      <c r="G222" s="27" t="s">
        <v>733</v>
      </c>
      <c r="H222" s="27" t="s">
        <v>601</v>
      </c>
      <c r="I222" s="27">
        <v>6</v>
      </c>
    </row>
    <row r="223" spans="1:9" s="1" customFormat="1" x14ac:dyDescent="0.25">
      <c r="A223" s="46" t="s">
        <v>182</v>
      </c>
      <c r="B223" s="28" t="s">
        <v>745</v>
      </c>
      <c r="C223" s="26" t="s">
        <v>2256</v>
      </c>
      <c r="D223" s="27" t="s">
        <v>595</v>
      </c>
      <c r="E223" s="27" t="s">
        <v>604</v>
      </c>
      <c r="F223" s="27" t="s">
        <v>597</v>
      </c>
      <c r="G223" s="27" t="s">
        <v>733</v>
      </c>
      <c r="H223" s="27" t="s">
        <v>613</v>
      </c>
      <c r="I223" s="27">
        <v>7</v>
      </c>
    </row>
    <row r="224" spans="1:9" s="1" customFormat="1" x14ac:dyDescent="0.25">
      <c r="A224" s="46" t="s">
        <v>183</v>
      </c>
      <c r="B224" s="28" t="s">
        <v>746</v>
      </c>
      <c r="C224" s="26" t="s">
        <v>2379</v>
      </c>
      <c r="D224" s="27" t="s">
        <v>603</v>
      </c>
      <c r="E224" s="27" t="s">
        <v>604</v>
      </c>
      <c r="F224" s="27" t="s">
        <v>597</v>
      </c>
      <c r="G224" s="27" t="s">
        <v>733</v>
      </c>
      <c r="H224" s="27" t="s">
        <v>605</v>
      </c>
      <c r="I224" s="27">
        <v>8</v>
      </c>
    </row>
    <row r="225" spans="1:9" s="1" customFormat="1" x14ac:dyDescent="0.25">
      <c r="A225" s="46" t="s">
        <v>184</v>
      </c>
      <c r="B225" s="28" t="s">
        <v>747</v>
      </c>
      <c r="C225" s="26" t="s">
        <v>2442</v>
      </c>
      <c r="D225" s="27" t="s">
        <v>606</v>
      </c>
      <c r="E225" s="27" t="s">
        <v>607</v>
      </c>
      <c r="F225" s="27" t="s">
        <v>608</v>
      </c>
      <c r="G225" s="27" t="s">
        <v>733</v>
      </c>
      <c r="H225" s="27" t="s">
        <v>609</v>
      </c>
      <c r="I225" s="27">
        <v>9</v>
      </c>
    </row>
    <row r="226" spans="1:9" s="1" customFormat="1" x14ac:dyDescent="0.25">
      <c r="A226" s="46" t="s">
        <v>185</v>
      </c>
      <c r="B226" s="28" t="s">
        <v>748</v>
      </c>
      <c r="C226" s="26" t="s">
        <v>1846</v>
      </c>
      <c r="D226" s="27" t="s">
        <v>1061</v>
      </c>
      <c r="E226" s="27" t="s">
        <v>617</v>
      </c>
      <c r="F226" s="27" t="s">
        <v>592</v>
      </c>
      <c r="G226" s="27" t="s">
        <v>733</v>
      </c>
      <c r="H226" s="27" t="s">
        <v>669</v>
      </c>
      <c r="I226" s="27">
        <v>1</v>
      </c>
    </row>
    <row r="227" spans="1:9" s="1" customFormat="1" x14ac:dyDescent="0.25">
      <c r="A227" s="46" t="s">
        <v>1662</v>
      </c>
      <c r="B227" s="28" t="s">
        <v>1663</v>
      </c>
      <c r="C227" s="26">
        <v>0</v>
      </c>
      <c r="D227" s="27"/>
      <c r="E227" s="27"/>
      <c r="F227" s="27"/>
      <c r="G227" s="27" t="s">
        <v>733</v>
      </c>
      <c r="H227" s="27"/>
      <c r="I227" s="27"/>
    </row>
    <row r="228" spans="1:9" s="1" customFormat="1" x14ac:dyDescent="0.25">
      <c r="A228" s="46" t="s">
        <v>186</v>
      </c>
      <c r="B228" s="28" t="s">
        <v>749</v>
      </c>
      <c r="C228" s="26" t="s">
        <v>1855</v>
      </c>
      <c r="D228" s="27" t="s">
        <v>590</v>
      </c>
      <c r="E228" s="27" t="s">
        <v>668</v>
      </c>
      <c r="F228" s="27" t="s">
        <v>592</v>
      </c>
      <c r="G228" s="27" t="s">
        <v>614</v>
      </c>
      <c r="H228" s="27" t="s">
        <v>618</v>
      </c>
      <c r="I228" s="27">
        <v>2</v>
      </c>
    </row>
    <row r="229" spans="1:9" s="1" customFormat="1" x14ac:dyDescent="0.25">
      <c r="A229" s="46" t="s">
        <v>187</v>
      </c>
      <c r="B229" s="28" t="s">
        <v>750</v>
      </c>
      <c r="C229" s="26" t="s">
        <v>1874</v>
      </c>
      <c r="D229" s="27" t="s">
        <v>590</v>
      </c>
      <c r="E229" s="27" t="s">
        <v>591</v>
      </c>
      <c r="F229" s="27" t="s">
        <v>592</v>
      </c>
      <c r="G229" s="27" t="s">
        <v>733</v>
      </c>
      <c r="H229" s="27" t="s">
        <v>594</v>
      </c>
      <c r="I229" s="27">
        <v>3</v>
      </c>
    </row>
    <row r="230" spans="1:9" s="1" customFormat="1" x14ac:dyDescent="0.25">
      <c r="A230" s="46" t="s">
        <v>1418</v>
      </c>
      <c r="B230" s="28" t="s">
        <v>1334</v>
      </c>
      <c r="C230" s="26" t="s">
        <v>1873</v>
      </c>
      <c r="D230" s="27" t="s">
        <v>590</v>
      </c>
      <c r="E230" s="27" t="s">
        <v>591</v>
      </c>
      <c r="F230" s="27" t="s">
        <v>592</v>
      </c>
      <c r="G230" s="27" t="s">
        <v>733</v>
      </c>
      <c r="H230" s="27" t="s">
        <v>594</v>
      </c>
      <c r="I230" s="27">
        <v>3</v>
      </c>
    </row>
    <row r="231" spans="1:9" s="1" customFormat="1" x14ac:dyDescent="0.25">
      <c r="A231" s="46" t="s">
        <v>1170</v>
      </c>
      <c r="B231" s="28" t="s">
        <v>1169</v>
      </c>
      <c r="C231" s="26" t="s">
        <v>1936</v>
      </c>
      <c r="D231" s="27" t="s">
        <v>590</v>
      </c>
      <c r="E231" s="27" t="s">
        <v>591</v>
      </c>
      <c r="F231" s="27" t="s">
        <v>592</v>
      </c>
      <c r="G231" s="27" t="s">
        <v>733</v>
      </c>
      <c r="H231" s="27" t="s">
        <v>625</v>
      </c>
      <c r="I231" s="27">
        <v>4</v>
      </c>
    </row>
    <row r="232" spans="1:9" s="1" customFormat="1" x14ac:dyDescent="0.25">
      <c r="A232" s="46" t="s">
        <v>188</v>
      </c>
      <c r="B232" s="28" t="s">
        <v>751</v>
      </c>
      <c r="C232" s="26" t="s">
        <v>2009</v>
      </c>
      <c r="D232" s="27" t="s">
        <v>595</v>
      </c>
      <c r="E232" s="27" t="s">
        <v>596</v>
      </c>
      <c r="F232" s="27" t="s">
        <v>597</v>
      </c>
      <c r="G232" s="27" t="s">
        <v>733</v>
      </c>
      <c r="H232" s="27" t="s">
        <v>598</v>
      </c>
      <c r="I232" s="27">
        <v>5</v>
      </c>
    </row>
    <row r="233" spans="1:9" s="1" customFormat="1" x14ac:dyDescent="0.25">
      <c r="A233" s="46" t="s">
        <v>189</v>
      </c>
      <c r="B233" s="28" t="s">
        <v>1654</v>
      </c>
      <c r="C233" s="26" t="s">
        <v>2138</v>
      </c>
      <c r="D233" s="27" t="s">
        <v>595</v>
      </c>
      <c r="E233" s="27" t="s">
        <v>633</v>
      </c>
      <c r="F233" s="27" t="s">
        <v>650</v>
      </c>
      <c r="G233" s="27" t="s">
        <v>733</v>
      </c>
      <c r="H233" s="27" t="s">
        <v>601</v>
      </c>
      <c r="I233" s="27">
        <v>6</v>
      </c>
    </row>
    <row r="234" spans="1:9" s="1" customFormat="1" x14ac:dyDescent="0.25">
      <c r="A234" s="46" t="s">
        <v>190</v>
      </c>
      <c r="B234" s="28" t="s">
        <v>10</v>
      </c>
      <c r="C234" s="26" t="s">
        <v>2257</v>
      </c>
      <c r="D234" s="27" t="s">
        <v>595</v>
      </c>
      <c r="E234" s="27" t="s">
        <v>612</v>
      </c>
      <c r="F234" s="27" t="s">
        <v>650</v>
      </c>
      <c r="G234" s="27" t="s">
        <v>733</v>
      </c>
      <c r="H234" s="27" t="s">
        <v>613</v>
      </c>
      <c r="I234" s="27">
        <v>7</v>
      </c>
    </row>
    <row r="235" spans="1:9" s="1" customFormat="1" x14ac:dyDescent="0.25">
      <c r="A235" s="46" t="s">
        <v>191</v>
      </c>
      <c r="B235" s="28" t="s">
        <v>752</v>
      </c>
      <c r="C235" s="26" t="s">
        <v>2443</v>
      </c>
      <c r="D235" s="27" t="s">
        <v>606</v>
      </c>
      <c r="E235" s="27" t="s">
        <v>607</v>
      </c>
      <c r="F235" s="27" t="s">
        <v>608</v>
      </c>
      <c r="G235" s="27" t="s">
        <v>733</v>
      </c>
      <c r="H235" s="27" t="s">
        <v>609</v>
      </c>
      <c r="I235" s="27">
        <v>9</v>
      </c>
    </row>
    <row r="236" spans="1:9" s="1" customFormat="1" x14ac:dyDescent="0.25">
      <c r="A236" s="46" t="s">
        <v>1501</v>
      </c>
      <c r="B236" s="28" t="s">
        <v>753</v>
      </c>
      <c r="C236" s="26" t="s">
        <v>1937</v>
      </c>
      <c r="D236" s="27" t="s">
        <v>595</v>
      </c>
      <c r="E236" s="27" t="s">
        <v>591</v>
      </c>
      <c r="F236" s="27" t="s">
        <v>592</v>
      </c>
      <c r="G236" s="27" t="s">
        <v>733</v>
      </c>
      <c r="H236" s="27" t="s">
        <v>594</v>
      </c>
      <c r="I236" s="27">
        <v>3</v>
      </c>
    </row>
    <row r="237" spans="1:9" s="1" customFormat="1" x14ac:dyDescent="0.25">
      <c r="A237" s="46" t="s">
        <v>192</v>
      </c>
      <c r="B237" s="28" t="s">
        <v>1500</v>
      </c>
      <c r="C237" s="26" t="s">
        <v>2566</v>
      </c>
      <c r="D237" s="27" t="s">
        <v>590</v>
      </c>
      <c r="E237" s="27" t="s">
        <v>1445</v>
      </c>
      <c r="F237" s="27" t="s">
        <v>650</v>
      </c>
      <c r="G237" s="27" t="s">
        <v>733</v>
      </c>
      <c r="H237" s="27" t="s">
        <v>625</v>
      </c>
      <c r="I237" s="27">
        <v>4</v>
      </c>
    </row>
    <row r="238" spans="1:9" s="1" customFormat="1" x14ac:dyDescent="0.25">
      <c r="A238" s="46" t="s">
        <v>193</v>
      </c>
      <c r="B238" s="28" t="s">
        <v>754</v>
      </c>
      <c r="C238" s="26" t="s">
        <v>2010</v>
      </c>
      <c r="D238" s="27" t="s">
        <v>595</v>
      </c>
      <c r="E238" s="27" t="s">
        <v>596</v>
      </c>
      <c r="F238" s="27" t="s">
        <v>597</v>
      </c>
      <c r="G238" s="27" t="s">
        <v>733</v>
      </c>
      <c r="H238" s="27" t="s">
        <v>598</v>
      </c>
      <c r="I238" s="27">
        <v>5</v>
      </c>
    </row>
    <row r="239" spans="1:9" s="1" customFormat="1" x14ac:dyDescent="0.25">
      <c r="A239" s="46" t="s">
        <v>194</v>
      </c>
      <c r="B239" s="28" t="s">
        <v>1653</v>
      </c>
      <c r="C239" s="26" t="s">
        <v>2139</v>
      </c>
      <c r="D239" s="27" t="s">
        <v>595</v>
      </c>
      <c r="E239" s="27" t="s">
        <v>633</v>
      </c>
      <c r="F239" s="27" t="s">
        <v>597</v>
      </c>
      <c r="G239" s="27" t="s">
        <v>733</v>
      </c>
      <c r="H239" s="27" t="s">
        <v>601</v>
      </c>
      <c r="I239" s="27">
        <v>6</v>
      </c>
    </row>
    <row r="240" spans="1:9" s="1" customFormat="1" x14ac:dyDescent="0.25">
      <c r="A240" s="46" t="s">
        <v>195</v>
      </c>
      <c r="B240" s="28" t="s">
        <v>755</v>
      </c>
      <c r="C240" s="26" t="s">
        <v>2258</v>
      </c>
      <c r="D240" s="27" t="s">
        <v>595</v>
      </c>
      <c r="E240" s="27" t="s">
        <v>612</v>
      </c>
      <c r="F240" s="27" t="s">
        <v>597</v>
      </c>
      <c r="G240" s="27" t="s">
        <v>733</v>
      </c>
      <c r="H240" s="27" t="s">
        <v>613</v>
      </c>
      <c r="I240" s="27">
        <v>7</v>
      </c>
    </row>
    <row r="241" spans="1:9" s="1" customFormat="1" x14ac:dyDescent="0.25">
      <c r="A241" s="46" t="s">
        <v>196</v>
      </c>
      <c r="B241" s="28" t="s">
        <v>756</v>
      </c>
      <c r="C241" s="26" t="s">
        <v>2444</v>
      </c>
      <c r="D241" s="27" t="s">
        <v>606</v>
      </c>
      <c r="E241" s="27" t="s">
        <v>607</v>
      </c>
      <c r="F241" s="27" t="s">
        <v>608</v>
      </c>
      <c r="G241" s="27" t="s">
        <v>733</v>
      </c>
      <c r="H241" s="27" t="s">
        <v>609</v>
      </c>
      <c r="I241" s="27">
        <v>9</v>
      </c>
    </row>
    <row r="242" spans="1:9" s="1" customFormat="1" x14ac:dyDescent="0.25">
      <c r="A242" s="46" t="s">
        <v>197</v>
      </c>
      <c r="B242" s="28" t="s">
        <v>757</v>
      </c>
      <c r="C242" s="26" t="s">
        <v>2011</v>
      </c>
      <c r="D242" s="27" t="s">
        <v>595</v>
      </c>
      <c r="E242" s="27" t="s">
        <v>596</v>
      </c>
      <c r="F242" s="27" t="s">
        <v>650</v>
      </c>
      <c r="G242" s="27" t="s">
        <v>733</v>
      </c>
      <c r="H242" s="27" t="s">
        <v>598</v>
      </c>
      <c r="I242" s="27">
        <v>5</v>
      </c>
    </row>
    <row r="243" spans="1:9" s="1" customFormat="1" x14ac:dyDescent="0.25">
      <c r="A243" s="46" t="s">
        <v>1527</v>
      </c>
      <c r="B243" s="28" t="s">
        <v>1526</v>
      </c>
      <c r="C243" s="26" t="s">
        <v>2578</v>
      </c>
      <c r="D243" s="27" t="s">
        <v>595</v>
      </c>
      <c r="E243" s="27" t="s">
        <v>1447</v>
      </c>
      <c r="F243" s="27" t="s">
        <v>650</v>
      </c>
      <c r="G243" s="27" t="s">
        <v>769</v>
      </c>
      <c r="H243" s="27" t="s">
        <v>601</v>
      </c>
      <c r="I243" s="27">
        <v>6</v>
      </c>
    </row>
    <row r="244" spans="1:9" s="1" customFormat="1" x14ac:dyDescent="0.25">
      <c r="A244" s="46" t="s">
        <v>1512</v>
      </c>
      <c r="B244" s="28" t="s">
        <v>1651</v>
      </c>
      <c r="C244" s="26" t="s">
        <v>1938</v>
      </c>
      <c r="D244" s="27" t="s">
        <v>595</v>
      </c>
      <c r="E244" s="27" t="s">
        <v>591</v>
      </c>
      <c r="F244" s="27" t="s">
        <v>592</v>
      </c>
      <c r="G244" s="27" t="s">
        <v>733</v>
      </c>
      <c r="H244" s="27" t="s">
        <v>594</v>
      </c>
      <c r="I244" s="27">
        <v>3</v>
      </c>
    </row>
    <row r="245" spans="1:9" s="1" customFormat="1" x14ac:dyDescent="0.25">
      <c r="A245" s="46" t="s">
        <v>198</v>
      </c>
      <c r="B245" s="28" t="s">
        <v>1511</v>
      </c>
      <c r="C245" s="26" t="s">
        <v>2571</v>
      </c>
      <c r="D245" s="27" t="s">
        <v>590</v>
      </c>
      <c r="E245" s="27" t="s">
        <v>1445</v>
      </c>
      <c r="F245" s="27" t="s">
        <v>650</v>
      </c>
      <c r="G245" s="27" t="s">
        <v>769</v>
      </c>
      <c r="H245" s="27" t="s">
        <v>625</v>
      </c>
      <c r="I245" s="27">
        <v>4</v>
      </c>
    </row>
    <row r="246" spans="1:9" s="1" customFormat="1" x14ac:dyDescent="0.25">
      <c r="A246" s="46" t="s">
        <v>199</v>
      </c>
      <c r="B246" s="28" t="s">
        <v>1250</v>
      </c>
      <c r="C246" s="26" t="s">
        <v>2012</v>
      </c>
      <c r="D246" s="27" t="s">
        <v>595</v>
      </c>
      <c r="E246" s="27" t="s">
        <v>596</v>
      </c>
      <c r="F246" s="27" t="s">
        <v>650</v>
      </c>
      <c r="G246" s="27" t="s">
        <v>733</v>
      </c>
      <c r="H246" s="27" t="s">
        <v>598</v>
      </c>
      <c r="I246" s="27">
        <v>5</v>
      </c>
    </row>
    <row r="247" spans="1:9" s="1" customFormat="1" x14ac:dyDescent="0.25">
      <c r="A247" s="46" t="s">
        <v>200</v>
      </c>
      <c r="B247" s="28" t="s">
        <v>1652</v>
      </c>
      <c r="C247" s="26" t="s">
        <v>2140</v>
      </c>
      <c r="D247" s="27" t="s">
        <v>595</v>
      </c>
      <c r="E247" s="27" t="s">
        <v>633</v>
      </c>
      <c r="F247" s="27" t="s">
        <v>650</v>
      </c>
      <c r="G247" s="27" t="s">
        <v>733</v>
      </c>
      <c r="H247" s="27" t="s">
        <v>601</v>
      </c>
      <c r="I247" s="27">
        <v>6</v>
      </c>
    </row>
    <row r="248" spans="1:9" s="1" customFormat="1" x14ac:dyDescent="0.25">
      <c r="A248" s="46" t="s">
        <v>201</v>
      </c>
      <c r="B248" s="28" t="s">
        <v>758</v>
      </c>
      <c r="C248" s="26" t="s">
        <v>2259</v>
      </c>
      <c r="D248" s="27" t="s">
        <v>595</v>
      </c>
      <c r="E248" s="27" t="s">
        <v>604</v>
      </c>
      <c r="F248" s="27" t="s">
        <v>650</v>
      </c>
      <c r="G248" s="27" t="s">
        <v>733</v>
      </c>
      <c r="H248" s="27" t="s">
        <v>613</v>
      </c>
      <c r="I248" s="27">
        <v>7</v>
      </c>
    </row>
    <row r="249" spans="1:9" s="1" customFormat="1" x14ac:dyDescent="0.25">
      <c r="A249" s="46" t="s">
        <v>202</v>
      </c>
      <c r="B249" s="28" t="s">
        <v>759</v>
      </c>
      <c r="C249" s="26" t="s">
        <v>1939</v>
      </c>
      <c r="D249" s="27" t="s">
        <v>595</v>
      </c>
      <c r="E249" s="27" t="s">
        <v>591</v>
      </c>
      <c r="F249" s="27" t="s">
        <v>592</v>
      </c>
      <c r="G249" s="27" t="s">
        <v>733</v>
      </c>
      <c r="H249" s="27" t="s">
        <v>625</v>
      </c>
      <c r="I249" s="27">
        <v>4</v>
      </c>
    </row>
    <row r="250" spans="1:9" s="1" customFormat="1" x14ac:dyDescent="0.25">
      <c r="A250" s="46" t="s">
        <v>203</v>
      </c>
      <c r="B250" s="28" t="s">
        <v>760</v>
      </c>
      <c r="C250" s="26" t="s">
        <v>2010</v>
      </c>
      <c r="D250" s="27" t="s">
        <v>595</v>
      </c>
      <c r="E250" s="27" t="s">
        <v>596</v>
      </c>
      <c r="F250" s="27" t="s">
        <v>597</v>
      </c>
      <c r="G250" s="27" t="s">
        <v>733</v>
      </c>
      <c r="H250" s="27" t="s">
        <v>598</v>
      </c>
      <c r="I250" s="27">
        <v>5</v>
      </c>
    </row>
    <row r="251" spans="1:9" s="1" customFormat="1" x14ac:dyDescent="0.25">
      <c r="A251" s="46" t="s">
        <v>204</v>
      </c>
      <c r="B251" s="28" t="s">
        <v>1661</v>
      </c>
      <c r="C251" s="26" t="s">
        <v>2260</v>
      </c>
      <c r="D251" s="27" t="s">
        <v>595</v>
      </c>
      <c r="E251" s="27" t="s">
        <v>612</v>
      </c>
      <c r="F251" s="27" t="s">
        <v>597</v>
      </c>
      <c r="G251" s="27" t="s">
        <v>733</v>
      </c>
      <c r="H251" s="27" t="s">
        <v>613</v>
      </c>
      <c r="I251" s="27">
        <v>7</v>
      </c>
    </row>
    <row r="252" spans="1:9" s="1" customFormat="1" x14ac:dyDescent="0.25">
      <c r="A252" s="46" t="s">
        <v>205</v>
      </c>
      <c r="B252" s="28" t="s">
        <v>761</v>
      </c>
      <c r="C252" s="26" t="s">
        <v>1875</v>
      </c>
      <c r="D252" s="27" t="s">
        <v>590</v>
      </c>
      <c r="E252" s="27" t="s">
        <v>591</v>
      </c>
      <c r="F252" s="27" t="s">
        <v>592</v>
      </c>
      <c r="G252" s="27" t="s">
        <v>733</v>
      </c>
      <c r="H252" s="27" t="s">
        <v>594</v>
      </c>
      <c r="I252" s="27">
        <v>3</v>
      </c>
    </row>
    <row r="253" spans="1:9" s="1" customFormat="1" x14ac:dyDescent="0.25">
      <c r="A253" s="46" t="s">
        <v>206</v>
      </c>
      <c r="B253" s="28" t="s">
        <v>762</v>
      </c>
      <c r="C253" s="26" t="s">
        <v>2013</v>
      </c>
      <c r="D253" s="27" t="s">
        <v>595</v>
      </c>
      <c r="E253" s="27" t="s">
        <v>596</v>
      </c>
      <c r="F253" s="27" t="s">
        <v>650</v>
      </c>
      <c r="G253" s="27" t="s">
        <v>733</v>
      </c>
      <c r="H253" s="27" t="s">
        <v>598</v>
      </c>
      <c r="I253" s="27">
        <v>5</v>
      </c>
    </row>
    <row r="254" spans="1:9" s="1" customFormat="1" x14ac:dyDescent="0.25">
      <c r="A254" s="46" t="s">
        <v>207</v>
      </c>
      <c r="B254" s="28" t="s">
        <v>763</v>
      </c>
      <c r="C254" s="26" t="s">
        <v>2014</v>
      </c>
      <c r="D254" s="27" t="s">
        <v>595</v>
      </c>
      <c r="E254" s="27" t="s">
        <v>596</v>
      </c>
      <c r="F254" s="27" t="s">
        <v>597</v>
      </c>
      <c r="G254" s="27" t="s">
        <v>614</v>
      </c>
      <c r="H254" s="27" t="s">
        <v>598</v>
      </c>
      <c r="I254" s="27">
        <v>5</v>
      </c>
    </row>
    <row r="255" spans="1:9" s="1" customFormat="1" x14ac:dyDescent="0.25">
      <c r="A255" s="46" t="s">
        <v>208</v>
      </c>
      <c r="B255" s="28" t="s">
        <v>764</v>
      </c>
      <c r="C255" s="26" t="s">
        <v>2261</v>
      </c>
      <c r="D255" s="27" t="s">
        <v>595</v>
      </c>
      <c r="E255" s="27" t="s">
        <v>612</v>
      </c>
      <c r="F255" s="27" t="s">
        <v>650</v>
      </c>
      <c r="G255" s="27" t="s">
        <v>733</v>
      </c>
      <c r="H255" s="27" t="s">
        <v>613</v>
      </c>
      <c r="I255" s="27">
        <v>7</v>
      </c>
    </row>
    <row r="256" spans="1:9" s="1" customFormat="1" x14ac:dyDescent="0.25">
      <c r="A256" s="46" t="s">
        <v>209</v>
      </c>
      <c r="B256" s="28" t="s">
        <v>765</v>
      </c>
      <c r="C256" s="26" t="s">
        <v>2262</v>
      </c>
      <c r="D256" s="27" t="s">
        <v>595</v>
      </c>
      <c r="E256" s="27" t="s">
        <v>604</v>
      </c>
      <c r="F256" s="27" t="s">
        <v>650</v>
      </c>
      <c r="G256" s="27" t="s">
        <v>769</v>
      </c>
      <c r="H256" s="27" t="s">
        <v>613</v>
      </c>
      <c r="I256" s="27">
        <v>7</v>
      </c>
    </row>
    <row r="257" spans="1:9" s="1" customFormat="1" x14ac:dyDescent="0.25">
      <c r="A257" s="46" t="s">
        <v>210</v>
      </c>
      <c r="B257" s="28" t="s">
        <v>766</v>
      </c>
      <c r="C257" s="26" t="s">
        <v>2445</v>
      </c>
      <c r="D257" s="27" t="s">
        <v>606</v>
      </c>
      <c r="E257" s="27" t="s">
        <v>607</v>
      </c>
      <c r="F257" s="27" t="s">
        <v>608</v>
      </c>
      <c r="G257" s="27" t="s">
        <v>733</v>
      </c>
      <c r="H257" s="27" t="s">
        <v>609</v>
      </c>
      <c r="I257" s="27">
        <v>9</v>
      </c>
    </row>
    <row r="258" spans="1:9" s="1" customFormat="1" x14ac:dyDescent="0.25">
      <c r="A258" s="46" t="s">
        <v>1649</v>
      </c>
      <c r="B258" s="28" t="s">
        <v>1650</v>
      </c>
      <c r="C258" s="26">
        <v>0</v>
      </c>
      <c r="D258" s="27"/>
      <c r="E258" s="27"/>
      <c r="F258" s="27"/>
      <c r="G258" s="27" t="s">
        <v>733</v>
      </c>
      <c r="H258" s="27"/>
      <c r="I258" s="27"/>
    </row>
    <row r="259" spans="1:9" s="1" customFormat="1" x14ac:dyDescent="0.25">
      <c r="A259" s="46" t="s">
        <v>211</v>
      </c>
      <c r="B259" s="28" t="s">
        <v>1648</v>
      </c>
      <c r="C259" s="26" t="s">
        <v>1940</v>
      </c>
      <c r="D259" s="27" t="s">
        <v>595</v>
      </c>
      <c r="E259" s="27" t="s">
        <v>591</v>
      </c>
      <c r="F259" s="27" t="s">
        <v>592</v>
      </c>
      <c r="G259" s="27" t="s">
        <v>733</v>
      </c>
      <c r="H259" s="27" t="s">
        <v>625</v>
      </c>
      <c r="I259" s="27">
        <v>4</v>
      </c>
    </row>
    <row r="260" spans="1:9" s="1" customFormat="1" x14ac:dyDescent="0.25">
      <c r="A260" s="46" t="s">
        <v>212</v>
      </c>
      <c r="B260" s="28" t="s">
        <v>1251</v>
      </c>
      <c r="C260" s="26" t="s">
        <v>2015</v>
      </c>
      <c r="D260" s="27" t="s">
        <v>595</v>
      </c>
      <c r="E260" s="27" t="s">
        <v>596</v>
      </c>
      <c r="F260" s="27" t="s">
        <v>650</v>
      </c>
      <c r="G260" s="27" t="s">
        <v>733</v>
      </c>
      <c r="H260" s="27" t="s">
        <v>598</v>
      </c>
      <c r="I260" s="27">
        <v>5</v>
      </c>
    </row>
    <row r="261" spans="1:9" s="1" customFormat="1" x14ac:dyDescent="0.25">
      <c r="A261" s="46" t="s">
        <v>213</v>
      </c>
      <c r="B261" s="28" t="s">
        <v>1252</v>
      </c>
      <c r="C261" s="26" t="s">
        <v>2263</v>
      </c>
      <c r="D261" s="27" t="s">
        <v>595</v>
      </c>
      <c r="E261" s="27" t="s">
        <v>604</v>
      </c>
      <c r="F261" s="27" t="s">
        <v>650</v>
      </c>
      <c r="G261" s="27" t="s">
        <v>733</v>
      </c>
      <c r="H261" s="27" t="s">
        <v>613</v>
      </c>
      <c r="I261" s="27">
        <v>7</v>
      </c>
    </row>
    <row r="262" spans="1:9" s="1" customFormat="1" x14ac:dyDescent="0.25">
      <c r="A262" s="46" t="s">
        <v>214</v>
      </c>
      <c r="B262" s="28" t="s">
        <v>767</v>
      </c>
      <c r="C262" s="26" t="s">
        <v>2380</v>
      </c>
      <c r="D262" s="27" t="s">
        <v>603</v>
      </c>
      <c r="E262" s="27" t="s">
        <v>604</v>
      </c>
      <c r="F262" s="27" t="s">
        <v>597</v>
      </c>
      <c r="G262" s="27" t="s">
        <v>733</v>
      </c>
      <c r="H262" s="27" t="s">
        <v>605</v>
      </c>
      <c r="I262" s="27">
        <v>8</v>
      </c>
    </row>
    <row r="263" spans="1:9" s="1" customFormat="1" x14ac:dyDescent="0.25">
      <c r="A263" s="46" t="s">
        <v>1628</v>
      </c>
      <c r="B263" s="28" t="s">
        <v>1615</v>
      </c>
      <c r="C263" s="26" t="s">
        <v>2593</v>
      </c>
      <c r="D263" s="27" t="s">
        <v>595</v>
      </c>
      <c r="E263" s="27" t="s">
        <v>604</v>
      </c>
      <c r="F263" s="27" t="s">
        <v>650</v>
      </c>
      <c r="G263" s="27" t="s">
        <v>733</v>
      </c>
      <c r="H263" s="27" t="s">
        <v>605</v>
      </c>
      <c r="I263" s="27">
        <v>8</v>
      </c>
    </row>
    <row r="264" spans="1:9" s="1" customFormat="1" x14ac:dyDescent="0.25">
      <c r="A264" s="46" t="s">
        <v>215</v>
      </c>
      <c r="B264" s="28" t="s">
        <v>1253</v>
      </c>
      <c r="C264" s="26" t="s">
        <v>2446</v>
      </c>
      <c r="D264" s="27" t="s">
        <v>606</v>
      </c>
      <c r="E264" s="27" t="s">
        <v>607</v>
      </c>
      <c r="F264" s="27" t="s">
        <v>608</v>
      </c>
      <c r="G264" s="27" t="s">
        <v>733</v>
      </c>
      <c r="H264" s="27" t="s">
        <v>609</v>
      </c>
      <c r="I264" s="27">
        <v>9</v>
      </c>
    </row>
    <row r="265" spans="1:9" s="1" customFormat="1" x14ac:dyDescent="0.25">
      <c r="A265" s="46" t="s">
        <v>216</v>
      </c>
      <c r="B265" s="28" t="s">
        <v>768</v>
      </c>
      <c r="C265" s="26" t="s">
        <v>2141</v>
      </c>
      <c r="D265" s="27" t="s">
        <v>595</v>
      </c>
      <c r="E265" s="27" t="s">
        <v>600</v>
      </c>
      <c r="F265" s="27" t="s">
        <v>608</v>
      </c>
      <c r="G265" s="27" t="s">
        <v>769</v>
      </c>
      <c r="H265" s="27" t="s">
        <v>601</v>
      </c>
      <c r="I265" s="27">
        <v>6</v>
      </c>
    </row>
    <row r="266" spans="1:9" s="1" customFormat="1" x14ac:dyDescent="0.25">
      <c r="A266" s="46" t="s">
        <v>217</v>
      </c>
      <c r="B266" s="28" t="s">
        <v>770</v>
      </c>
      <c r="C266" s="26" t="s">
        <v>1876</v>
      </c>
      <c r="D266" s="27" t="s">
        <v>590</v>
      </c>
      <c r="E266" s="27" t="s">
        <v>591</v>
      </c>
      <c r="F266" s="27" t="s">
        <v>650</v>
      </c>
      <c r="G266" s="27" t="s">
        <v>769</v>
      </c>
      <c r="H266" s="27" t="s">
        <v>594</v>
      </c>
      <c r="I266" s="27">
        <v>3</v>
      </c>
    </row>
    <row r="267" spans="1:9" s="1" customFormat="1" x14ac:dyDescent="0.25">
      <c r="A267" s="46" t="s">
        <v>218</v>
      </c>
      <c r="B267" s="28" t="s">
        <v>771</v>
      </c>
      <c r="C267" s="26" t="s">
        <v>1941</v>
      </c>
      <c r="D267" s="27" t="s">
        <v>595</v>
      </c>
      <c r="E267" s="27" t="s">
        <v>591</v>
      </c>
      <c r="F267" s="27" t="s">
        <v>650</v>
      </c>
      <c r="G267" s="27" t="s">
        <v>769</v>
      </c>
      <c r="H267" s="27" t="s">
        <v>625</v>
      </c>
      <c r="I267" s="27">
        <v>4</v>
      </c>
    </row>
    <row r="268" spans="1:9" s="1" customFormat="1" x14ac:dyDescent="0.25">
      <c r="A268" s="46" t="s">
        <v>219</v>
      </c>
      <c r="B268" s="28" t="s">
        <v>772</v>
      </c>
      <c r="C268" s="26" t="s">
        <v>2016</v>
      </c>
      <c r="D268" s="27" t="s">
        <v>595</v>
      </c>
      <c r="E268" s="27" t="s">
        <v>596</v>
      </c>
      <c r="F268" s="27" t="s">
        <v>597</v>
      </c>
      <c r="G268" s="27" t="s">
        <v>769</v>
      </c>
      <c r="H268" s="27" t="s">
        <v>598</v>
      </c>
      <c r="I268" s="27">
        <v>5</v>
      </c>
    </row>
    <row r="269" spans="1:9" s="1" customFormat="1" x14ac:dyDescent="0.25">
      <c r="A269" s="46" t="s">
        <v>220</v>
      </c>
      <c r="B269" s="28" t="s">
        <v>773</v>
      </c>
      <c r="C269" s="26" t="s">
        <v>2142</v>
      </c>
      <c r="D269" s="27" t="s">
        <v>595</v>
      </c>
      <c r="E269" s="27" t="s">
        <v>600</v>
      </c>
      <c r="F269" s="27" t="s">
        <v>608</v>
      </c>
      <c r="G269" s="27" t="s">
        <v>769</v>
      </c>
      <c r="H269" s="27" t="s">
        <v>601</v>
      </c>
      <c r="I269" s="27">
        <v>6</v>
      </c>
    </row>
    <row r="270" spans="1:9" s="1" customFormat="1" x14ac:dyDescent="0.25">
      <c r="A270" s="46" t="s">
        <v>221</v>
      </c>
      <c r="B270" s="28" t="s">
        <v>1361</v>
      </c>
      <c r="C270" s="26" t="s">
        <v>2143</v>
      </c>
      <c r="D270" s="27" t="s">
        <v>595</v>
      </c>
      <c r="E270" s="27" t="s">
        <v>596</v>
      </c>
      <c r="F270" s="27" t="s">
        <v>650</v>
      </c>
      <c r="G270" s="27" t="s">
        <v>769</v>
      </c>
      <c r="H270" s="27" t="s">
        <v>601</v>
      </c>
      <c r="I270" s="27">
        <v>6</v>
      </c>
    </row>
    <row r="271" spans="1:9" s="1" customFormat="1" x14ac:dyDescent="0.25">
      <c r="A271" s="46" t="s">
        <v>222</v>
      </c>
      <c r="B271" s="28" t="s">
        <v>1174</v>
      </c>
      <c r="C271" s="26" t="s">
        <v>2017</v>
      </c>
      <c r="D271" s="27" t="s">
        <v>595</v>
      </c>
      <c r="E271" s="27" t="s">
        <v>600</v>
      </c>
      <c r="F271" s="27" t="s">
        <v>597</v>
      </c>
      <c r="G271" s="27" t="s">
        <v>769</v>
      </c>
      <c r="H271" s="27" t="s">
        <v>598</v>
      </c>
      <c r="I271" s="27">
        <v>5</v>
      </c>
    </row>
    <row r="272" spans="1:9" s="1" customFormat="1" x14ac:dyDescent="0.25">
      <c r="A272" s="46" t="s">
        <v>223</v>
      </c>
      <c r="B272" s="28" t="s">
        <v>1175</v>
      </c>
      <c r="C272" s="26" t="s">
        <v>2018</v>
      </c>
      <c r="D272" s="27" t="s">
        <v>595</v>
      </c>
      <c r="E272" s="27" t="s">
        <v>600</v>
      </c>
      <c r="F272" s="27" t="s">
        <v>597</v>
      </c>
      <c r="G272" s="27" t="s">
        <v>769</v>
      </c>
      <c r="H272" s="27" t="s">
        <v>598</v>
      </c>
      <c r="I272" s="27">
        <v>5</v>
      </c>
    </row>
    <row r="273" spans="1:9" s="1" customFormat="1" x14ac:dyDescent="0.25">
      <c r="A273" s="46" t="s">
        <v>224</v>
      </c>
      <c r="B273" s="28" t="s">
        <v>774</v>
      </c>
      <c r="C273" s="26" t="s">
        <v>2019</v>
      </c>
      <c r="D273" s="27" t="s">
        <v>595</v>
      </c>
      <c r="E273" s="27" t="s">
        <v>596</v>
      </c>
      <c r="F273" s="27" t="s">
        <v>597</v>
      </c>
      <c r="G273" s="27" t="s">
        <v>769</v>
      </c>
      <c r="H273" s="27" t="s">
        <v>598</v>
      </c>
      <c r="I273" s="27">
        <v>5</v>
      </c>
    </row>
    <row r="274" spans="1:9" s="1" customFormat="1" x14ac:dyDescent="0.25">
      <c r="A274" s="46" t="s">
        <v>225</v>
      </c>
      <c r="B274" s="28" t="s">
        <v>1176</v>
      </c>
      <c r="C274" s="26" t="s">
        <v>2144</v>
      </c>
      <c r="D274" s="27" t="s">
        <v>595</v>
      </c>
      <c r="E274" s="27" t="s">
        <v>600</v>
      </c>
      <c r="F274" s="27" t="s">
        <v>608</v>
      </c>
      <c r="G274" s="27" t="s">
        <v>769</v>
      </c>
      <c r="H274" s="27" t="s">
        <v>601</v>
      </c>
      <c r="I274" s="27">
        <v>6</v>
      </c>
    </row>
    <row r="275" spans="1:9" s="1" customFormat="1" x14ac:dyDescent="0.25">
      <c r="A275" s="46" t="s">
        <v>226</v>
      </c>
      <c r="B275" s="28" t="s">
        <v>1177</v>
      </c>
      <c r="C275" s="26" t="s">
        <v>2306</v>
      </c>
      <c r="D275" s="27" t="s">
        <v>595</v>
      </c>
      <c r="E275" s="27" t="s">
        <v>604</v>
      </c>
      <c r="F275" s="27" t="s">
        <v>597</v>
      </c>
      <c r="G275" s="27" t="s">
        <v>769</v>
      </c>
      <c r="H275" s="27" t="s">
        <v>613</v>
      </c>
      <c r="I275" s="27">
        <v>7</v>
      </c>
    </row>
    <row r="276" spans="1:9" s="1" customFormat="1" x14ac:dyDescent="0.25">
      <c r="A276" s="46" t="s">
        <v>227</v>
      </c>
      <c r="B276" s="28" t="s">
        <v>1178</v>
      </c>
      <c r="C276" s="26" t="s">
        <v>2307</v>
      </c>
      <c r="D276" s="27" t="s">
        <v>595</v>
      </c>
      <c r="E276" s="27" t="s">
        <v>622</v>
      </c>
      <c r="F276" s="27" t="s">
        <v>597</v>
      </c>
      <c r="G276" s="27" t="s">
        <v>769</v>
      </c>
      <c r="H276" s="27" t="s">
        <v>613</v>
      </c>
      <c r="I276" s="27">
        <v>7</v>
      </c>
    </row>
    <row r="277" spans="1:9" s="1" customFormat="1" x14ac:dyDescent="0.25">
      <c r="A277" s="46" t="s">
        <v>1056</v>
      </c>
      <c r="B277" s="28" t="s">
        <v>1047</v>
      </c>
      <c r="C277" s="26" t="s">
        <v>1847</v>
      </c>
      <c r="D277" s="27" t="s">
        <v>1061</v>
      </c>
      <c r="E277" s="27" t="s">
        <v>617</v>
      </c>
      <c r="F277" s="27" t="s">
        <v>592</v>
      </c>
      <c r="G277" s="27" t="s">
        <v>769</v>
      </c>
      <c r="H277" s="27" t="s">
        <v>1062</v>
      </c>
      <c r="I277" s="27">
        <v>1</v>
      </c>
    </row>
    <row r="278" spans="1:9" s="1" customFormat="1" x14ac:dyDescent="0.25">
      <c r="A278" s="46" t="s">
        <v>228</v>
      </c>
      <c r="B278" s="28" t="s">
        <v>1254</v>
      </c>
      <c r="C278" s="26" t="s">
        <v>1877</v>
      </c>
      <c r="D278" s="27" t="s">
        <v>590</v>
      </c>
      <c r="E278" s="27" t="s">
        <v>591</v>
      </c>
      <c r="F278" s="27" t="s">
        <v>592</v>
      </c>
      <c r="G278" s="27" t="s">
        <v>769</v>
      </c>
      <c r="H278" s="27" t="s">
        <v>594</v>
      </c>
      <c r="I278" s="27">
        <v>3</v>
      </c>
    </row>
    <row r="279" spans="1:9" s="1" customFormat="1" x14ac:dyDescent="0.25">
      <c r="A279" s="46" t="s">
        <v>229</v>
      </c>
      <c r="B279" s="28" t="s">
        <v>1255</v>
      </c>
      <c r="C279" s="26" t="s">
        <v>1878</v>
      </c>
      <c r="D279" s="27" t="s">
        <v>590</v>
      </c>
      <c r="E279" s="27" t="s">
        <v>591</v>
      </c>
      <c r="F279" s="27" t="s">
        <v>592</v>
      </c>
      <c r="G279" s="27" t="s">
        <v>769</v>
      </c>
      <c r="H279" s="27" t="s">
        <v>594</v>
      </c>
      <c r="I279" s="27">
        <v>3</v>
      </c>
    </row>
    <row r="280" spans="1:9" s="1" customFormat="1" x14ac:dyDescent="0.25">
      <c r="A280" s="46" t="s">
        <v>1503</v>
      </c>
      <c r="B280" s="28" t="s">
        <v>1502</v>
      </c>
      <c r="C280" s="26" t="s">
        <v>2567</v>
      </c>
      <c r="D280" s="27" t="s">
        <v>590</v>
      </c>
      <c r="E280" s="27" t="s">
        <v>1445</v>
      </c>
      <c r="F280" s="27" t="s">
        <v>650</v>
      </c>
      <c r="G280" s="27" t="s">
        <v>769</v>
      </c>
      <c r="H280" s="27" t="s">
        <v>625</v>
      </c>
      <c r="I280" s="27">
        <v>4</v>
      </c>
    </row>
    <row r="281" spans="1:9" s="1" customFormat="1" x14ac:dyDescent="0.25">
      <c r="A281" s="46" t="s">
        <v>230</v>
      </c>
      <c r="B281" s="28" t="s">
        <v>775</v>
      </c>
      <c r="C281" s="26" t="s">
        <v>1942</v>
      </c>
      <c r="D281" s="27" t="s">
        <v>595</v>
      </c>
      <c r="E281" s="27" t="s">
        <v>591</v>
      </c>
      <c r="F281" s="27" t="s">
        <v>592</v>
      </c>
      <c r="G281" s="27" t="s">
        <v>769</v>
      </c>
      <c r="H281" s="27" t="s">
        <v>625</v>
      </c>
      <c r="I281" s="27">
        <v>4</v>
      </c>
    </row>
    <row r="282" spans="1:9" s="1" customFormat="1" x14ac:dyDescent="0.25">
      <c r="A282" s="46" t="s">
        <v>231</v>
      </c>
      <c r="B282" s="28" t="s">
        <v>776</v>
      </c>
      <c r="C282" s="26" t="s">
        <v>2020</v>
      </c>
      <c r="D282" s="27" t="s">
        <v>595</v>
      </c>
      <c r="E282" s="27" t="s">
        <v>596</v>
      </c>
      <c r="F282" s="27" t="s">
        <v>597</v>
      </c>
      <c r="G282" s="27" t="s">
        <v>769</v>
      </c>
      <c r="H282" s="27" t="s">
        <v>598</v>
      </c>
      <c r="I282" s="27">
        <v>5</v>
      </c>
    </row>
    <row r="283" spans="1:9" s="1" customFormat="1" x14ac:dyDescent="0.25">
      <c r="A283" s="46" t="s">
        <v>232</v>
      </c>
      <c r="B283" s="28" t="s">
        <v>777</v>
      </c>
      <c r="C283" s="26" t="s">
        <v>1943</v>
      </c>
      <c r="D283" s="27" t="s">
        <v>595</v>
      </c>
      <c r="E283" s="27" t="s">
        <v>591</v>
      </c>
      <c r="F283" s="27" t="s">
        <v>650</v>
      </c>
      <c r="G283" s="27" t="s">
        <v>769</v>
      </c>
      <c r="H283" s="27" t="s">
        <v>625</v>
      </c>
      <c r="I283" s="27">
        <v>4</v>
      </c>
    </row>
    <row r="284" spans="1:9" s="1" customFormat="1" x14ac:dyDescent="0.25">
      <c r="A284" s="46" t="s">
        <v>233</v>
      </c>
      <c r="B284" s="28" t="s">
        <v>778</v>
      </c>
      <c r="C284" s="26" t="s">
        <v>2145</v>
      </c>
      <c r="D284" s="27" t="s">
        <v>595</v>
      </c>
      <c r="E284" s="27" t="s">
        <v>591</v>
      </c>
      <c r="F284" s="27" t="s">
        <v>592</v>
      </c>
      <c r="G284" s="27" t="s">
        <v>769</v>
      </c>
      <c r="H284" s="27" t="s">
        <v>601</v>
      </c>
      <c r="I284" s="27">
        <v>6</v>
      </c>
    </row>
    <row r="285" spans="1:9" s="1" customFormat="1" x14ac:dyDescent="0.25">
      <c r="A285" s="46" t="s">
        <v>234</v>
      </c>
      <c r="B285" s="28" t="s">
        <v>779</v>
      </c>
      <c r="C285" s="26" t="s">
        <v>2146</v>
      </c>
      <c r="D285" s="27" t="s">
        <v>603</v>
      </c>
      <c r="E285" s="27" t="s">
        <v>600</v>
      </c>
      <c r="F285" s="27" t="s">
        <v>597</v>
      </c>
      <c r="G285" s="27" t="s">
        <v>769</v>
      </c>
      <c r="H285" s="27" t="s">
        <v>601</v>
      </c>
      <c r="I285" s="27">
        <v>6</v>
      </c>
    </row>
    <row r="286" spans="1:9" s="1" customFormat="1" x14ac:dyDescent="0.25">
      <c r="A286" s="46" t="s">
        <v>235</v>
      </c>
      <c r="B286" s="28" t="s">
        <v>1520</v>
      </c>
      <c r="C286" s="26" t="s">
        <v>2147</v>
      </c>
      <c r="D286" s="27" t="s">
        <v>595</v>
      </c>
      <c r="E286" s="27" t="s">
        <v>600</v>
      </c>
      <c r="F286" s="27" t="s">
        <v>608</v>
      </c>
      <c r="G286" s="27" t="s">
        <v>769</v>
      </c>
      <c r="H286" s="27" t="s">
        <v>601</v>
      </c>
      <c r="I286" s="27">
        <v>6</v>
      </c>
    </row>
    <row r="287" spans="1:9" s="1" customFormat="1" x14ac:dyDescent="0.25">
      <c r="A287" s="46" t="s">
        <v>236</v>
      </c>
      <c r="B287" s="28" t="s">
        <v>780</v>
      </c>
      <c r="C287" s="26" t="s">
        <v>2308</v>
      </c>
      <c r="D287" s="27" t="s">
        <v>595</v>
      </c>
      <c r="E287" s="27" t="s">
        <v>604</v>
      </c>
      <c r="F287" s="27" t="s">
        <v>608</v>
      </c>
      <c r="G287" s="27" t="s">
        <v>769</v>
      </c>
      <c r="H287" s="27" t="s">
        <v>613</v>
      </c>
      <c r="I287" s="27">
        <v>7</v>
      </c>
    </row>
    <row r="288" spans="1:9" s="1" customFormat="1" x14ac:dyDescent="0.25">
      <c r="A288" s="46" t="s">
        <v>1630</v>
      </c>
      <c r="B288" s="28" t="s">
        <v>1617</v>
      </c>
      <c r="C288" s="26" t="s">
        <v>2309</v>
      </c>
      <c r="D288" s="27" t="s">
        <v>595</v>
      </c>
      <c r="E288" s="27" t="s">
        <v>604</v>
      </c>
      <c r="F288" s="27" t="s">
        <v>650</v>
      </c>
      <c r="G288" s="27" t="s">
        <v>769</v>
      </c>
      <c r="H288" s="27" t="s">
        <v>613</v>
      </c>
      <c r="I288" s="27">
        <v>7</v>
      </c>
    </row>
    <row r="289" spans="1:9" s="1" customFormat="1" x14ac:dyDescent="0.25">
      <c r="A289" s="46" t="s">
        <v>237</v>
      </c>
      <c r="B289" s="28" t="s">
        <v>781</v>
      </c>
      <c r="C289" s="26" t="s">
        <v>2406</v>
      </c>
      <c r="D289" s="27" t="s">
        <v>595</v>
      </c>
      <c r="E289" s="27" t="s">
        <v>604</v>
      </c>
      <c r="F289" s="27" t="s">
        <v>608</v>
      </c>
      <c r="G289" s="27" t="s">
        <v>769</v>
      </c>
      <c r="H289" s="27" t="s">
        <v>605</v>
      </c>
      <c r="I289" s="27">
        <v>8</v>
      </c>
    </row>
    <row r="290" spans="1:9" s="1" customFormat="1" x14ac:dyDescent="0.25">
      <c r="A290" s="46" t="s">
        <v>1629</v>
      </c>
      <c r="B290" s="28" t="s">
        <v>1616</v>
      </c>
      <c r="C290" s="26" t="s">
        <v>2473</v>
      </c>
      <c r="D290" s="27" t="s">
        <v>595</v>
      </c>
      <c r="E290" s="27" t="s">
        <v>604</v>
      </c>
      <c r="F290" s="27" t="s">
        <v>650</v>
      </c>
      <c r="G290" s="27" t="s">
        <v>769</v>
      </c>
      <c r="H290" s="27" t="s">
        <v>605</v>
      </c>
      <c r="I290" s="27">
        <v>8</v>
      </c>
    </row>
    <row r="291" spans="1:9" s="1" customFormat="1" x14ac:dyDescent="0.25">
      <c r="A291" s="46" t="s">
        <v>1637</v>
      </c>
      <c r="B291" s="28" t="s">
        <v>1636</v>
      </c>
      <c r="C291" s="26" t="s">
        <v>2594</v>
      </c>
      <c r="D291" s="27" t="s">
        <v>603</v>
      </c>
      <c r="E291" s="27" t="s">
        <v>622</v>
      </c>
      <c r="F291" s="27" t="s">
        <v>608</v>
      </c>
      <c r="G291" s="27" t="s">
        <v>769</v>
      </c>
      <c r="H291" s="27" t="s">
        <v>609</v>
      </c>
      <c r="I291" s="27">
        <v>9</v>
      </c>
    </row>
    <row r="292" spans="1:9" s="1" customFormat="1" x14ac:dyDescent="0.25">
      <c r="A292" s="46" t="s">
        <v>238</v>
      </c>
      <c r="B292" s="28" t="s">
        <v>782</v>
      </c>
      <c r="C292" s="26" t="s">
        <v>2595</v>
      </c>
      <c r="D292" s="27" t="s">
        <v>606</v>
      </c>
      <c r="E292" s="27" t="s">
        <v>622</v>
      </c>
      <c r="F292" s="27" t="s">
        <v>608</v>
      </c>
      <c r="G292" s="27" t="s">
        <v>769</v>
      </c>
      <c r="H292" s="27" t="s">
        <v>609</v>
      </c>
      <c r="I292" s="27">
        <v>9</v>
      </c>
    </row>
    <row r="293" spans="1:9" s="1" customFormat="1" x14ac:dyDescent="0.25">
      <c r="A293" s="46" t="s">
        <v>239</v>
      </c>
      <c r="B293" s="28" t="s">
        <v>783</v>
      </c>
      <c r="C293" s="26" t="s">
        <v>1879</v>
      </c>
      <c r="D293" s="27" t="s">
        <v>590</v>
      </c>
      <c r="E293" s="27" t="s">
        <v>591</v>
      </c>
      <c r="F293" s="27" t="s">
        <v>650</v>
      </c>
      <c r="G293" s="27" t="s">
        <v>769</v>
      </c>
      <c r="H293" s="27" t="s">
        <v>594</v>
      </c>
      <c r="I293" s="27">
        <v>3</v>
      </c>
    </row>
    <row r="294" spans="1:9" s="1" customFormat="1" x14ac:dyDescent="0.25">
      <c r="A294" s="46" t="s">
        <v>240</v>
      </c>
      <c r="B294" s="28" t="s">
        <v>784</v>
      </c>
      <c r="C294" s="26" t="s">
        <v>2021</v>
      </c>
      <c r="D294" s="27" t="s">
        <v>595</v>
      </c>
      <c r="E294" s="27" t="s">
        <v>596</v>
      </c>
      <c r="F294" s="27" t="s">
        <v>650</v>
      </c>
      <c r="G294" s="27" t="s">
        <v>769</v>
      </c>
      <c r="H294" s="27" t="s">
        <v>598</v>
      </c>
      <c r="I294" s="27">
        <v>5</v>
      </c>
    </row>
    <row r="295" spans="1:9" s="1" customFormat="1" x14ac:dyDescent="0.25">
      <c r="A295" s="46" t="s">
        <v>241</v>
      </c>
      <c r="B295" s="28" t="s">
        <v>785</v>
      </c>
      <c r="C295" s="26" t="s">
        <v>2022</v>
      </c>
      <c r="D295" s="27" t="s">
        <v>595</v>
      </c>
      <c r="E295" s="27" t="s">
        <v>596</v>
      </c>
      <c r="F295" s="27" t="s">
        <v>650</v>
      </c>
      <c r="G295" s="27" t="s">
        <v>769</v>
      </c>
      <c r="H295" s="27" t="s">
        <v>598</v>
      </c>
      <c r="I295" s="27">
        <v>5</v>
      </c>
    </row>
    <row r="296" spans="1:9" s="1" customFormat="1" x14ac:dyDescent="0.25">
      <c r="A296" s="46" t="s">
        <v>242</v>
      </c>
      <c r="B296" s="28" t="s">
        <v>786</v>
      </c>
      <c r="C296" s="26" t="s">
        <v>2023</v>
      </c>
      <c r="D296" s="27" t="s">
        <v>595</v>
      </c>
      <c r="E296" s="27" t="s">
        <v>596</v>
      </c>
      <c r="F296" s="27" t="s">
        <v>592</v>
      </c>
      <c r="G296" s="27" t="s">
        <v>769</v>
      </c>
      <c r="H296" s="27" t="s">
        <v>598</v>
      </c>
      <c r="I296" s="27">
        <v>5</v>
      </c>
    </row>
    <row r="297" spans="1:9" s="1" customFormat="1" x14ac:dyDescent="0.25">
      <c r="A297" s="46" t="s">
        <v>243</v>
      </c>
      <c r="B297" s="28" t="s">
        <v>787</v>
      </c>
      <c r="C297" s="26" t="s">
        <v>2024</v>
      </c>
      <c r="D297" s="27" t="s">
        <v>595</v>
      </c>
      <c r="E297" s="27" t="s">
        <v>600</v>
      </c>
      <c r="F297" s="27" t="s">
        <v>608</v>
      </c>
      <c r="G297" s="27" t="s">
        <v>769</v>
      </c>
      <c r="H297" s="27" t="s">
        <v>625</v>
      </c>
      <c r="I297" s="27">
        <v>4</v>
      </c>
    </row>
    <row r="298" spans="1:9" s="1" customFormat="1" x14ac:dyDescent="0.25">
      <c r="A298" s="46" t="s">
        <v>244</v>
      </c>
      <c r="B298" s="28" t="s">
        <v>788</v>
      </c>
      <c r="C298" s="26" t="s">
        <v>2148</v>
      </c>
      <c r="D298" s="27" t="s">
        <v>595</v>
      </c>
      <c r="E298" s="27" t="s">
        <v>600</v>
      </c>
      <c r="F298" s="27" t="s">
        <v>608</v>
      </c>
      <c r="G298" s="27" t="s">
        <v>769</v>
      </c>
      <c r="H298" s="27" t="s">
        <v>601</v>
      </c>
      <c r="I298" s="27">
        <v>6</v>
      </c>
    </row>
    <row r="299" spans="1:9" s="1" customFormat="1" x14ac:dyDescent="0.25">
      <c r="A299" s="46" t="s">
        <v>245</v>
      </c>
      <c r="B299" s="28" t="s">
        <v>789</v>
      </c>
      <c r="C299" s="26" t="s">
        <v>2310</v>
      </c>
      <c r="D299" s="27" t="s">
        <v>595</v>
      </c>
      <c r="E299" s="27" t="s">
        <v>604</v>
      </c>
      <c r="F299" s="27" t="s">
        <v>597</v>
      </c>
      <c r="G299" s="27" t="s">
        <v>769</v>
      </c>
      <c r="H299" s="27" t="s">
        <v>613</v>
      </c>
      <c r="I299" s="27">
        <v>7</v>
      </c>
    </row>
    <row r="300" spans="1:9" s="1" customFormat="1" x14ac:dyDescent="0.25">
      <c r="A300" s="46" t="s">
        <v>246</v>
      </c>
      <c r="B300" s="28" t="s">
        <v>790</v>
      </c>
      <c r="C300" s="26" t="s">
        <v>1880</v>
      </c>
      <c r="D300" s="27" t="s">
        <v>590</v>
      </c>
      <c r="E300" s="27" t="s">
        <v>591</v>
      </c>
      <c r="F300" s="27" t="s">
        <v>592</v>
      </c>
      <c r="G300" s="27" t="s">
        <v>769</v>
      </c>
      <c r="H300" s="27" t="s">
        <v>594</v>
      </c>
      <c r="I300" s="27">
        <v>3</v>
      </c>
    </row>
    <row r="301" spans="1:9" s="1" customFormat="1" x14ac:dyDescent="0.25">
      <c r="A301" s="46" t="s">
        <v>247</v>
      </c>
      <c r="B301" s="28" t="s">
        <v>1256</v>
      </c>
      <c r="C301" s="26" t="s">
        <v>2149</v>
      </c>
      <c r="D301" s="27" t="s">
        <v>595</v>
      </c>
      <c r="E301" s="27" t="s">
        <v>604</v>
      </c>
      <c r="F301" s="27" t="s">
        <v>597</v>
      </c>
      <c r="G301" s="27" t="s">
        <v>769</v>
      </c>
      <c r="H301" s="27" t="s">
        <v>601</v>
      </c>
      <c r="I301" s="27">
        <v>6</v>
      </c>
    </row>
    <row r="302" spans="1:9" s="1" customFormat="1" x14ac:dyDescent="0.25">
      <c r="A302" s="46" t="s">
        <v>248</v>
      </c>
      <c r="B302" s="28" t="s">
        <v>791</v>
      </c>
      <c r="C302" s="26" t="s">
        <v>2311</v>
      </c>
      <c r="D302" s="27" t="s">
        <v>595</v>
      </c>
      <c r="E302" s="27" t="s">
        <v>604</v>
      </c>
      <c r="F302" s="27" t="s">
        <v>608</v>
      </c>
      <c r="G302" s="27" t="s">
        <v>769</v>
      </c>
      <c r="H302" s="27" t="s">
        <v>613</v>
      </c>
      <c r="I302" s="27">
        <v>7</v>
      </c>
    </row>
    <row r="303" spans="1:9" s="1" customFormat="1" x14ac:dyDescent="0.25">
      <c r="A303" s="46" t="s">
        <v>249</v>
      </c>
      <c r="B303" s="28" t="s">
        <v>792</v>
      </c>
      <c r="C303" s="26" t="s">
        <v>2312</v>
      </c>
      <c r="D303" s="27" t="s">
        <v>595</v>
      </c>
      <c r="E303" s="27" t="s">
        <v>604</v>
      </c>
      <c r="F303" s="27" t="s">
        <v>597</v>
      </c>
      <c r="G303" s="27" t="s">
        <v>769</v>
      </c>
      <c r="H303" s="27" t="s">
        <v>613</v>
      </c>
      <c r="I303" s="27">
        <v>7</v>
      </c>
    </row>
    <row r="304" spans="1:9" s="1" customFormat="1" x14ac:dyDescent="0.25">
      <c r="A304" s="46" t="s">
        <v>250</v>
      </c>
      <c r="B304" s="28" t="s">
        <v>793</v>
      </c>
      <c r="C304" s="26" t="s">
        <v>2407</v>
      </c>
      <c r="D304" s="27" t="s">
        <v>595</v>
      </c>
      <c r="E304" s="27" t="s">
        <v>604</v>
      </c>
      <c r="F304" s="27" t="s">
        <v>608</v>
      </c>
      <c r="G304" s="27" t="s">
        <v>769</v>
      </c>
      <c r="H304" s="27" t="s">
        <v>605</v>
      </c>
      <c r="I304" s="27">
        <v>8</v>
      </c>
    </row>
    <row r="305" spans="1:9" s="1" customFormat="1" x14ac:dyDescent="0.25">
      <c r="A305" s="46" t="s">
        <v>251</v>
      </c>
      <c r="B305" s="28" t="s">
        <v>1518</v>
      </c>
      <c r="C305" s="26" t="s">
        <v>1948</v>
      </c>
      <c r="D305" s="27" t="s">
        <v>595</v>
      </c>
      <c r="E305" s="27" t="s">
        <v>591</v>
      </c>
      <c r="F305" s="27" t="s">
        <v>592</v>
      </c>
      <c r="G305" s="27" t="s">
        <v>795</v>
      </c>
      <c r="H305" s="27" t="s">
        <v>625</v>
      </c>
      <c r="I305" s="27">
        <v>4</v>
      </c>
    </row>
    <row r="306" spans="1:9" s="1" customFormat="1" x14ac:dyDescent="0.25">
      <c r="A306" s="46" t="s">
        <v>252</v>
      </c>
      <c r="B306" s="28" t="s">
        <v>796</v>
      </c>
      <c r="C306" s="26" t="s">
        <v>2151</v>
      </c>
      <c r="D306" s="27" t="s">
        <v>595</v>
      </c>
      <c r="E306" s="27" t="s">
        <v>596</v>
      </c>
      <c r="F306" s="27" t="s">
        <v>650</v>
      </c>
      <c r="G306" s="27" t="s">
        <v>795</v>
      </c>
      <c r="H306" s="27" t="s">
        <v>601</v>
      </c>
      <c r="I306" s="27">
        <v>6</v>
      </c>
    </row>
    <row r="307" spans="1:9" s="1" customFormat="1" x14ac:dyDescent="0.25">
      <c r="A307" s="46" t="s">
        <v>253</v>
      </c>
      <c r="B307" s="28" t="s">
        <v>797</v>
      </c>
      <c r="C307" s="26" t="s">
        <v>2447</v>
      </c>
      <c r="D307" s="27" t="s">
        <v>606</v>
      </c>
      <c r="E307" s="27" t="s">
        <v>607</v>
      </c>
      <c r="F307" s="27" t="s">
        <v>608</v>
      </c>
      <c r="G307" s="27" t="s">
        <v>795</v>
      </c>
      <c r="H307" s="27" t="s">
        <v>609</v>
      </c>
      <c r="I307" s="27">
        <v>9</v>
      </c>
    </row>
    <row r="308" spans="1:9" s="1" customFormat="1" x14ac:dyDescent="0.25">
      <c r="A308" s="46" t="s">
        <v>254</v>
      </c>
      <c r="B308" s="28" t="s">
        <v>1257</v>
      </c>
      <c r="C308" s="26" t="s">
        <v>2152</v>
      </c>
      <c r="D308" s="27" t="s">
        <v>595</v>
      </c>
      <c r="E308" s="27" t="s">
        <v>600</v>
      </c>
      <c r="F308" s="27" t="s">
        <v>597</v>
      </c>
      <c r="G308" s="27" t="s">
        <v>795</v>
      </c>
      <c r="H308" s="27" t="s">
        <v>601</v>
      </c>
      <c r="I308" s="27">
        <v>6</v>
      </c>
    </row>
    <row r="309" spans="1:9" s="1" customFormat="1" x14ac:dyDescent="0.25">
      <c r="A309" s="46" t="s">
        <v>255</v>
      </c>
      <c r="B309" s="28" t="s">
        <v>1409</v>
      </c>
      <c r="C309" s="26" t="s">
        <v>2153</v>
      </c>
      <c r="D309" s="27" t="s">
        <v>595</v>
      </c>
      <c r="E309" s="27" t="s">
        <v>604</v>
      </c>
      <c r="F309" s="27" t="s">
        <v>597</v>
      </c>
      <c r="G309" s="27" t="s">
        <v>795</v>
      </c>
      <c r="H309" s="27" t="s">
        <v>601</v>
      </c>
      <c r="I309" s="27">
        <v>6</v>
      </c>
    </row>
    <row r="310" spans="1:9" s="1" customFormat="1" x14ac:dyDescent="0.25">
      <c r="A310" s="46" t="s">
        <v>256</v>
      </c>
      <c r="B310" s="28" t="s">
        <v>1373</v>
      </c>
      <c r="C310" s="26" t="s">
        <v>2264</v>
      </c>
      <c r="D310" s="27" t="s">
        <v>595</v>
      </c>
      <c r="E310" s="27" t="s">
        <v>600</v>
      </c>
      <c r="F310" s="27" t="s">
        <v>597</v>
      </c>
      <c r="G310" s="27" t="s">
        <v>795</v>
      </c>
      <c r="H310" s="27" t="s">
        <v>613</v>
      </c>
      <c r="I310" s="27">
        <v>7</v>
      </c>
    </row>
    <row r="311" spans="1:9" s="1" customFormat="1" x14ac:dyDescent="0.25">
      <c r="A311" s="46" t="s">
        <v>257</v>
      </c>
      <c r="B311" s="28" t="s">
        <v>1698</v>
      </c>
      <c r="C311" s="26" t="s">
        <v>2030</v>
      </c>
      <c r="D311" s="27" t="s">
        <v>595</v>
      </c>
      <c r="E311" s="27" t="s">
        <v>600</v>
      </c>
      <c r="F311" s="27" t="s">
        <v>650</v>
      </c>
      <c r="G311" s="27" t="s">
        <v>798</v>
      </c>
      <c r="H311" s="27" t="s">
        <v>598</v>
      </c>
      <c r="I311" s="27">
        <v>5</v>
      </c>
    </row>
    <row r="312" spans="1:9" s="1" customFormat="1" x14ac:dyDescent="0.25">
      <c r="A312" s="46" t="s">
        <v>258</v>
      </c>
      <c r="B312" s="28" t="s">
        <v>1327</v>
      </c>
      <c r="C312" s="26" t="s">
        <v>2031</v>
      </c>
      <c r="D312" s="27" t="s">
        <v>595</v>
      </c>
      <c r="E312" s="27" t="s">
        <v>596</v>
      </c>
      <c r="F312" s="27" t="s">
        <v>650</v>
      </c>
      <c r="G312" s="27" t="s">
        <v>798</v>
      </c>
      <c r="H312" s="27" t="s">
        <v>598</v>
      </c>
      <c r="I312" s="27">
        <v>5</v>
      </c>
    </row>
    <row r="313" spans="1:9" s="1" customFormat="1" x14ac:dyDescent="0.25">
      <c r="A313" s="46" t="s">
        <v>259</v>
      </c>
      <c r="B313" s="28" t="s">
        <v>799</v>
      </c>
      <c r="C313" s="26" t="s">
        <v>2265</v>
      </c>
      <c r="D313" s="27" t="s">
        <v>595</v>
      </c>
      <c r="E313" s="27" t="s">
        <v>604</v>
      </c>
      <c r="F313" s="27" t="s">
        <v>597</v>
      </c>
      <c r="G313" s="27" t="s">
        <v>798</v>
      </c>
      <c r="H313" s="27" t="s">
        <v>613</v>
      </c>
      <c r="I313" s="27">
        <v>7</v>
      </c>
    </row>
    <row r="314" spans="1:9" s="1" customFormat="1" x14ac:dyDescent="0.25">
      <c r="A314" s="46" t="s">
        <v>260</v>
      </c>
      <c r="B314" s="28" t="s">
        <v>800</v>
      </c>
      <c r="C314" s="26" t="s">
        <v>2448</v>
      </c>
      <c r="D314" s="27" t="s">
        <v>606</v>
      </c>
      <c r="E314" s="27" t="s">
        <v>607</v>
      </c>
      <c r="F314" s="27" t="s">
        <v>608</v>
      </c>
      <c r="G314" s="27" t="s">
        <v>798</v>
      </c>
      <c r="H314" s="27" t="s">
        <v>609</v>
      </c>
      <c r="I314" s="27">
        <v>9</v>
      </c>
    </row>
    <row r="315" spans="1:9" s="1" customFormat="1" x14ac:dyDescent="0.25">
      <c r="A315" s="46" t="s">
        <v>261</v>
      </c>
      <c r="B315" s="28" t="s">
        <v>1704</v>
      </c>
      <c r="C315" s="26" t="s">
        <v>2032</v>
      </c>
      <c r="D315" s="27" t="s">
        <v>595</v>
      </c>
      <c r="E315" s="27" t="s">
        <v>596</v>
      </c>
      <c r="F315" s="27" t="s">
        <v>597</v>
      </c>
      <c r="G315" s="27" t="s">
        <v>798</v>
      </c>
      <c r="H315" s="27" t="s">
        <v>598</v>
      </c>
      <c r="I315" s="27">
        <v>5</v>
      </c>
    </row>
    <row r="316" spans="1:9" s="1" customFormat="1" x14ac:dyDescent="0.25">
      <c r="A316" s="46" t="s">
        <v>262</v>
      </c>
      <c r="B316" s="28" t="s">
        <v>1705</v>
      </c>
      <c r="C316" s="26" t="s">
        <v>2033</v>
      </c>
      <c r="D316" s="27" t="s">
        <v>595</v>
      </c>
      <c r="E316" s="27" t="s">
        <v>596</v>
      </c>
      <c r="F316" s="27" t="s">
        <v>597</v>
      </c>
      <c r="G316" s="27" t="s">
        <v>798</v>
      </c>
      <c r="H316" s="27" t="s">
        <v>598</v>
      </c>
      <c r="I316" s="27">
        <v>5</v>
      </c>
    </row>
    <row r="317" spans="1:9" s="1" customFormat="1" x14ac:dyDescent="0.25">
      <c r="A317" s="46" t="s">
        <v>263</v>
      </c>
      <c r="B317" s="28" t="s">
        <v>1213</v>
      </c>
      <c r="C317" s="26" t="s">
        <v>2266</v>
      </c>
      <c r="D317" s="27" t="s">
        <v>595</v>
      </c>
      <c r="E317" s="27" t="s">
        <v>622</v>
      </c>
      <c r="F317" s="27" t="s">
        <v>592</v>
      </c>
      <c r="G317" s="27" t="s">
        <v>798</v>
      </c>
      <c r="H317" s="27" t="s">
        <v>613</v>
      </c>
      <c r="I317" s="27">
        <v>7</v>
      </c>
    </row>
    <row r="318" spans="1:9" s="1" customFormat="1" x14ac:dyDescent="0.25">
      <c r="A318" s="46" t="s">
        <v>264</v>
      </c>
      <c r="B318" s="28" t="s">
        <v>1706</v>
      </c>
      <c r="C318" s="26" t="s">
        <v>2267</v>
      </c>
      <c r="D318" s="27" t="s">
        <v>603</v>
      </c>
      <c r="E318" s="27" t="s">
        <v>604</v>
      </c>
      <c r="F318" s="27" t="s">
        <v>597</v>
      </c>
      <c r="G318" s="27" t="s">
        <v>798</v>
      </c>
      <c r="H318" s="27" t="s">
        <v>613</v>
      </c>
      <c r="I318" s="27">
        <v>7</v>
      </c>
    </row>
    <row r="319" spans="1:9" s="1" customFormat="1" x14ac:dyDescent="0.25">
      <c r="A319" s="46" t="s">
        <v>265</v>
      </c>
      <c r="B319" s="28" t="s">
        <v>1707</v>
      </c>
      <c r="C319" s="26" t="s">
        <v>2268</v>
      </c>
      <c r="D319" s="27" t="s">
        <v>603</v>
      </c>
      <c r="E319" s="27" t="s">
        <v>633</v>
      </c>
      <c r="F319" s="27" t="s">
        <v>650</v>
      </c>
      <c r="G319" s="27" t="s">
        <v>798</v>
      </c>
      <c r="H319" s="27" t="s">
        <v>613</v>
      </c>
      <c r="I319" s="27">
        <v>7</v>
      </c>
    </row>
    <row r="320" spans="1:9" s="1" customFormat="1" x14ac:dyDescent="0.25">
      <c r="A320" s="46" t="s">
        <v>1214</v>
      </c>
      <c r="B320" s="28" t="s">
        <v>801</v>
      </c>
      <c r="C320" s="26" t="s">
        <v>2381</v>
      </c>
      <c r="D320" s="27" t="s">
        <v>603</v>
      </c>
      <c r="E320" s="27" t="s">
        <v>622</v>
      </c>
      <c r="F320" s="27" t="s">
        <v>592</v>
      </c>
      <c r="G320" s="27" t="s">
        <v>798</v>
      </c>
      <c r="H320" s="27" t="s">
        <v>605</v>
      </c>
      <c r="I320" s="27">
        <v>8</v>
      </c>
    </row>
    <row r="321" spans="1:9" s="1" customFormat="1" x14ac:dyDescent="0.25">
      <c r="A321" s="46" t="s">
        <v>266</v>
      </c>
      <c r="B321" s="28" t="s">
        <v>802</v>
      </c>
      <c r="C321" s="26" t="s">
        <v>2450</v>
      </c>
      <c r="D321" s="27" t="s">
        <v>606</v>
      </c>
      <c r="E321" s="27" t="s">
        <v>607</v>
      </c>
      <c r="F321" s="27" t="s">
        <v>608</v>
      </c>
      <c r="G321" s="27" t="s">
        <v>803</v>
      </c>
      <c r="H321" s="27" t="s">
        <v>609</v>
      </c>
      <c r="I321" s="27">
        <v>9</v>
      </c>
    </row>
    <row r="322" spans="1:9" s="1" customFormat="1" x14ac:dyDescent="0.25">
      <c r="A322" s="46" t="s">
        <v>1419</v>
      </c>
      <c r="B322" s="28" t="s">
        <v>1187</v>
      </c>
      <c r="C322" s="26" t="s">
        <v>2449</v>
      </c>
      <c r="D322" s="27" t="s">
        <v>621</v>
      </c>
      <c r="E322" s="27" t="s">
        <v>622</v>
      </c>
      <c r="F322" s="27" t="s">
        <v>608</v>
      </c>
      <c r="G322" s="27" t="s">
        <v>798</v>
      </c>
      <c r="H322" s="27" t="s">
        <v>609</v>
      </c>
      <c r="I322" s="27">
        <v>9</v>
      </c>
    </row>
    <row r="323" spans="1:9" s="1" customFormat="1" x14ac:dyDescent="0.25">
      <c r="A323" s="46" t="s">
        <v>1709</v>
      </c>
      <c r="B323" s="28" t="s">
        <v>1708</v>
      </c>
      <c r="C323" s="26">
        <v>0</v>
      </c>
      <c r="D323" s="27"/>
      <c r="E323" s="27"/>
      <c r="F323" s="27"/>
      <c r="G323" s="27"/>
      <c r="H323" s="27"/>
      <c r="I323" s="27"/>
    </row>
    <row r="324" spans="1:9" s="1" customFormat="1" x14ac:dyDescent="0.25">
      <c r="A324" s="46" t="s">
        <v>1711</v>
      </c>
      <c r="B324" s="28" t="s">
        <v>1710</v>
      </c>
      <c r="C324" s="26">
        <v>0</v>
      </c>
      <c r="D324" s="27"/>
      <c r="E324" s="27"/>
      <c r="F324" s="27"/>
      <c r="G324" s="27"/>
      <c r="H324" s="27"/>
      <c r="I324" s="27"/>
    </row>
    <row r="325" spans="1:9" s="1" customFormat="1" x14ac:dyDescent="0.25">
      <c r="A325" s="46" t="s">
        <v>1343</v>
      </c>
      <c r="B325" s="28" t="s">
        <v>1342</v>
      </c>
      <c r="C325" s="26" t="s">
        <v>1881</v>
      </c>
      <c r="D325" s="27" t="s">
        <v>590</v>
      </c>
      <c r="E325" s="27" t="s">
        <v>591</v>
      </c>
      <c r="F325" s="27" t="s">
        <v>592</v>
      </c>
      <c r="G325" s="27" t="s">
        <v>798</v>
      </c>
      <c r="H325" s="27" t="s">
        <v>594</v>
      </c>
      <c r="I325" s="27">
        <v>3</v>
      </c>
    </row>
    <row r="326" spans="1:9" s="1" customFormat="1" x14ac:dyDescent="0.25">
      <c r="A326" s="46" t="s">
        <v>1344</v>
      </c>
      <c r="B326" s="28" t="s">
        <v>1696</v>
      </c>
      <c r="C326" s="26" t="s">
        <v>1949</v>
      </c>
      <c r="D326" s="27" t="s">
        <v>590</v>
      </c>
      <c r="E326" s="27" t="s">
        <v>591</v>
      </c>
      <c r="F326" s="27" t="s">
        <v>592</v>
      </c>
      <c r="G326" s="27" t="s">
        <v>798</v>
      </c>
      <c r="H326" s="27" t="s">
        <v>625</v>
      </c>
      <c r="I326" s="27">
        <v>4</v>
      </c>
    </row>
    <row r="327" spans="1:9" s="1" customFormat="1" x14ac:dyDescent="0.25">
      <c r="A327" s="46" t="s">
        <v>1196</v>
      </c>
      <c r="B327" s="28" t="s">
        <v>1699</v>
      </c>
      <c r="C327" s="26" t="s">
        <v>1949</v>
      </c>
      <c r="D327" s="27" t="s">
        <v>590</v>
      </c>
      <c r="E327" s="27" t="s">
        <v>596</v>
      </c>
      <c r="F327" s="27" t="s">
        <v>597</v>
      </c>
      <c r="G327" s="27" t="s">
        <v>798</v>
      </c>
      <c r="H327" s="27" t="s">
        <v>598</v>
      </c>
      <c r="I327" s="27">
        <v>5</v>
      </c>
    </row>
    <row r="328" spans="1:9" s="1" customFormat="1" x14ac:dyDescent="0.25">
      <c r="A328" s="46" t="s">
        <v>267</v>
      </c>
      <c r="B328" s="28" t="s">
        <v>1693</v>
      </c>
      <c r="C328" s="26" t="s">
        <v>2154</v>
      </c>
      <c r="D328" s="27" t="s">
        <v>595</v>
      </c>
      <c r="E328" s="27" t="s">
        <v>633</v>
      </c>
      <c r="F328" s="27" t="s">
        <v>650</v>
      </c>
      <c r="G328" s="27" t="s">
        <v>798</v>
      </c>
      <c r="H328" s="27" t="s">
        <v>601</v>
      </c>
      <c r="I328" s="27">
        <v>6</v>
      </c>
    </row>
    <row r="329" spans="1:9" s="1" customFormat="1" x14ac:dyDescent="0.25">
      <c r="A329" s="46" t="s">
        <v>268</v>
      </c>
      <c r="B329" s="28" t="s">
        <v>804</v>
      </c>
      <c r="C329" s="26" t="s">
        <v>2269</v>
      </c>
      <c r="D329" s="27" t="s">
        <v>595</v>
      </c>
      <c r="E329" s="27" t="s">
        <v>604</v>
      </c>
      <c r="F329" s="27" t="s">
        <v>650</v>
      </c>
      <c r="G329" s="27" t="s">
        <v>798</v>
      </c>
      <c r="H329" s="27" t="s">
        <v>613</v>
      </c>
      <c r="I329" s="27">
        <v>7</v>
      </c>
    </row>
    <row r="330" spans="1:9" s="1" customFormat="1" x14ac:dyDescent="0.25">
      <c r="A330" s="46" t="s">
        <v>1345</v>
      </c>
      <c r="B330" s="28" t="s">
        <v>1346</v>
      </c>
      <c r="C330" s="26" t="s">
        <v>2382</v>
      </c>
      <c r="D330" s="27" t="s">
        <v>603</v>
      </c>
      <c r="E330" s="27" t="s">
        <v>600</v>
      </c>
      <c r="F330" s="27" t="s">
        <v>592</v>
      </c>
      <c r="G330" s="27" t="s">
        <v>798</v>
      </c>
      <c r="H330" s="27" t="s">
        <v>605</v>
      </c>
      <c r="I330" s="27">
        <v>8</v>
      </c>
    </row>
    <row r="331" spans="1:9" s="1" customFormat="1" x14ac:dyDescent="0.25">
      <c r="A331" s="46" t="s">
        <v>1730</v>
      </c>
      <c r="B331" s="28" t="s">
        <v>1731</v>
      </c>
      <c r="C331" s="26">
        <v>0</v>
      </c>
      <c r="D331" s="27"/>
      <c r="E331" s="27"/>
      <c r="F331" s="27"/>
      <c r="G331" s="27" t="s">
        <v>1639</v>
      </c>
      <c r="H331" s="27"/>
      <c r="I331" s="27"/>
    </row>
    <row r="332" spans="1:9" s="1" customFormat="1" x14ac:dyDescent="0.25">
      <c r="A332" s="46" t="s">
        <v>269</v>
      </c>
      <c r="B332" s="28" t="s">
        <v>1734</v>
      </c>
      <c r="C332" s="26" t="s">
        <v>1950</v>
      </c>
      <c r="D332" s="27" t="s">
        <v>595</v>
      </c>
      <c r="E332" s="27" t="s">
        <v>591</v>
      </c>
      <c r="F332" s="27" t="s">
        <v>592</v>
      </c>
      <c r="G332" s="27" t="s">
        <v>1639</v>
      </c>
      <c r="H332" s="27" t="s">
        <v>625</v>
      </c>
      <c r="I332" s="27">
        <v>4</v>
      </c>
    </row>
    <row r="333" spans="1:9" s="1" customFormat="1" x14ac:dyDescent="0.25">
      <c r="A333" s="46" t="s">
        <v>270</v>
      </c>
      <c r="B333" s="28" t="s">
        <v>1733</v>
      </c>
      <c r="C333" s="26" t="s">
        <v>2034</v>
      </c>
      <c r="D333" s="27" t="s">
        <v>595</v>
      </c>
      <c r="E333" s="27" t="s">
        <v>596</v>
      </c>
      <c r="F333" s="27" t="s">
        <v>650</v>
      </c>
      <c r="G333" s="27" t="s">
        <v>1639</v>
      </c>
      <c r="H333" s="27" t="s">
        <v>598</v>
      </c>
      <c r="I333" s="27">
        <v>5</v>
      </c>
    </row>
    <row r="334" spans="1:9" s="1" customFormat="1" x14ac:dyDescent="0.25">
      <c r="A334" s="46" t="s">
        <v>271</v>
      </c>
      <c r="B334" s="28" t="s">
        <v>1732</v>
      </c>
      <c r="C334" s="26" t="s">
        <v>2270</v>
      </c>
      <c r="D334" s="27" t="s">
        <v>595</v>
      </c>
      <c r="E334" s="27" t="s">
        <v>604</v>
      </c>
      <c r="F334" s="27" t="s">
        <v>650</v>
      </c>
      <c r="G334" s="27" t="s">
        <v>1639</v>
      </c>
      <c r="H334" s="27" t="s">
        <v>613</v>
      </c>
      <c r="I334" s="27">
        <v>7</v>
      </c>
    </row>
    <row r="335" spans="1:9" s="1" customFormat="1" x14ac:dyDescent="0.25">
      <c r="A335" s="46" t="s">
        <v>272</v>
      </c>
      <c r="B335" s="28" t="s">
        <v>1700</v>
      </c>
      <c r="C335" s="26" t="s">
        <v>2035</v>
      </c>
      <c r="D335" s="27" t="s">
        <v>595</v>
      </c>
      <c r="E335" s="27" t="s">
        <v>596</v>
      </c>
      <c r="F335" s="27" t="s">
        <v>650</v>
      </c>
      <c r="G335" s="27" t="s">
        <v>798</v>
      </c>
      <c r="H335" s="27" t="s">
        <v>598</v>
      </c>
      <c r="I335" s="27">
        <v>5</v>
      </c>
    </row>
    <row r="336" spans="1:9" s="1" customFormat="1" x14ac:dyDescent="0.25">
      <c r="A336" s="46" t="s">
        <v>273</v>
      </c>
      <c r="B336" s="28" t="s">
        <v>1703</v>
      </c>
      <c r="C336" s="26" t="s">
        <v>2155</v>
      </c>
      <c r="D336" s="27" t="s">
        <v>595</v>
      </c>
      <c r="E336" s="27" t="s">
        <v>633</v>
      </c>
      <c r="F336" s="27" t="s">
        <v>650</v>
      </c>
      <c r="G336" s="27" t="s">
        <v>798</v>
      </c>
      <c r="H336" s="27" t="s">
        <v>601</v>
      </c>
      <c r="I336" s="27">
        <v>6</v>
      </c>
    </row>
    <row r="337" spans="1:9" s="1" customFormat="1" x14ac:dyDescent="0.25">
      <c r="A337" s="46" t="s">
        <v>274</v>
      </c>
      <c r="B337" s="28" t="s">
        <v>805</v>
      </c>
      <c r="C337" s="26" t="s">
        <v>2271</v>
      </c>
      <c r="D337" s="27" t="s">
        <v>595</v>
      </c>
      <c r="E337" s="27" t="s">
        <v>604</v>
      </c>
      <c r="F337" s="27" t="s">
        <v>650</v>
      </c>
      <c r="G337" s="27" t="s">
        <v>798</v>
      </c>
      <c r="H337" s="27" t="s">
        <v>613</v>
      </c>
      <c r="I337" s="27">
        <v>7</v>
      </c>
    </row>
    <row r="338" spans="1:9" s="1" customFormat="1" x14ac:dyDescent="0.25">
      <c r="A338" s="46" t="s">
        <v>275</v>
      </c>
      <c r="B338" s="28" t="s">
        <v>1410</v>
      </c>
      <c r="C338" s="26" t="s">
        <v>1856</v>
      </c>
      <c r="D338" s="27" t="s">
        <v>590</v>
      </c>
      <c r="E338" s="27" t="s">
        <v>617</v>
      </c>
      <c r="F338" s="27" t="s">
        <v>592</v>
      </c>
      <c r="G338" s="27" t="s">
        <v>798</v>
      </c>
      <c r="H338" s="27" t="s">
        <v>618</v>
      </c>
      <c r="I338" s="27">
        <v>2</v>
      </c>
    </row>
    <row r="339" spans="1:9" s="1" customFormat="1" x14ac:dyDescent="0.25">
      <c r="A339" s="46" t="s">
        <v>276</v>
      </c>
      <c r="B339" s="28" t="s">
        <v>1695</v>
      </c>
      <c r="C339" s="26" t="s">
        <v>1882</v>
      </c>
      <c r="D339" s="27" t="s">
        <v>590</v>
      </c>
      <c r="E339" s="27" t="s">
        <v>591</v>
      </c>
      <c r="F339" s="27" t="s">
        <v>592</v>
      </c>
      <c r="G339" s="27" t="s">
        <v>798</v>
      </c>
      <c r="H339" s="27" t="s">
        <v>594</v>
      </c>
      <c r="I339" s="27">
        <v>3</v>
      </c>
    </row>
    <row r="340" spans="1:9" s="1" customFormat="1" x14ac:dyDescent="0.25">
      <c r="A340" s="46" t="s">
        <v>1335</v>
      </c>
      <c r="B340" s="28" t="s">
        <v>1697</v>
      </c>
      <c r="C340" s="26" t="s">
        <v>1951</v>
      </c>
      <c r="D340" s="27" t="s">
        <v>590</v>
      </c>
      <c r="E340" s="27" t="s">
        <v>591</v>
      </c>
      <c r="F340" s="27" t="s">
        <v>592</v>
      </c>
      <c r="G340" s="27" t="s">
        <v>798</v>
      </c>
      <c r="H340" s="27" t="s">
        <v>625</v>
      </c>
      <c r="I340" s="27">
        <v>4</v>
      </c>
    </row>
    <row r="341" spans="1:9" s="1" customFormat="1" x14ac:dyDescent="0.25">
      <c r="A341" s="46" t="s">
        <v>277</v>
      </c>
      <c r="B341" s="28" t="s">
        <v>1701</v>
      </c>
      <c r="C341" s="26" t="s">
        <v>2036</v>
      </c>
      <c r="D341" s="27" t="s">
        <v>595</v>
      </c>
      <c r="E341" s="27" t="s">
        <v>596</v>
      </c>
      <c r="F341" s="27" t="s">
        <v>650</v>
      </c>
      <c r="G341" s="27" t="s">
        <v>798</v>
      </c>
      <c r="H341" s="27" t="s">
        <v>598</v>
      </c>
      <c r="I341" s="27">
        <v>5</v>
      </c>
    </row>
    <row r="342" spans="1:9" s="1" customFormat="1" x14ac:dyDescent="0.25">
      <c r="A342" s="46" t="s">
        <v>1470</v>
      </c>
      <c r="B342" s="28" t="s">
        <v>1469</v>
      </c>
      <c r="C342" s="26" t="s">
        <v>2551</v>
      </c>
      <c r="D342" s="27" t="s">
        <v>595</v>
      </c>
      <c r="E342" s="27" t="s">
        <v>1447</v>
      </c>
      <c r="F342" s="27" t="s">
        <v>650</v>
      </c>
      <c r="G342" s="27" t="s">
        <v>798</v>
      </c>
      <c r="H342" s="27" t="s">
        <v>601</v>
      </c>
      <c r="I342" s="27">
        <v>6</v>
      </c>
    </row>
    <row r="343" spans="1:9" s="1" customFormat="1" x14ac:dyDescent="0.25">
      <c r="A343" s="46" t="s">
        <v>278</v>
      </c>
      <c r="B343" s="28" t="s">
        <v>1694</v>
      </c>
      <c r="C343" s="26" t="s">
        <v>2272</v>
      </c>
      <c r="D343" s="27" t="s">
        <v>595</v>
      </c>
      <c r="E343" s="27" t="s">
        <v>604</v>
      </c>
      <c r="F343" s="27" t="s">
        <v>650</v>
      </c>
      <c r="G343" s="27" t="s">
        <v>798</v>
      </c>
      <c r="H343" s="27" t="s">
        <v>613</v>
      </c>
      <c r="I343" s="27">
        <v>7</v>
      </c>
    </row>
    <row r="344" spans="1:9" s="1" customFormat="1" x14ac:dyDescent="0.25">
      <c r="A344" s="46" t="s">
        <v>279</v>
      </c>
      <c r="B344" s="28" t="s">
        <v>1411</v>
      </c>
      <c r="C344" s="26" t="s">
        <v>2383</v>
      </c>
      <c r="D344" s="27" t="s">
        <v>603</v>
      </c>
      <c r="E344" s="27" t="s">
        <v>604</v>
      </c>
      <c r="F344" s="27" t="s">
        <v>597</v>
      </c>
      <c r="G344" s="27" t="s">
        <v>798</v>
      </c>
      <c r="H344" s="27" t="s">
        <v>605</v>
      </c>
      <c r="I344" s="27">
        <v>8</v>
      </c>
    </row>
    <row r="345" spans="1:9" s="1" customFormat="1" x14ac:dyDescent="0.25">
      <c r="A345" s="46" t="s">
        <v>280</v>
      </c>
      <c r="B345" s="28" t="s">
        <v>1412</v>
      </c>
      <c r="C345" s="26" t="s">
        <v>2451</v>
      </c>
      <c r="D345" s="27" t="s">
        <v>606</v>
      </c>
      <c r="E345" s="27" t="s">
        <v>607</v>
      </c>
      <c r="F345" s="27" t="s">
        <v>608</v>
      </c>
      <c r="G345" s="27" t="s">
        <v>798</v>
      </c>
      <c r="H345" s="27" t="s">
        <v>609</v>
      </c>
      <c r="I345" s="27">
        <v>9</v>
      </c>
    </row>
    <row r="346" spans="1:9" s="1" customFormat="1" x14ac:dyDescent="0.25">
      <c r="A346" s="46" t="s">
        <v>281</v>
      </c>
      <c r="B346" s="28" t="s">
        <v>806</v>
      </c>
      <c r="C346" s="26" t="s">
        <v>2156</v>
      </c>
      <c r="D346" s="27" t="s">
        <v>595</v>
      </c>
      <c r="E346" s="27" t="s">
        <v>596</v>
      </c>
      <c r="F346" s="27" t="s">
        <v>650</v>
      </c>
      <c r="G346" s="27" t="s">
        <v>798</v>
      </c>
      <c r="H346" s="27" t="s">
        <v>601</v>
      </c>
      <c r="I346" s="27">
        <v>6</v>
      </c>
    </row>
    <row r="347" spans="1:9" s="1" customFormat="1" x14ac:dyDescent="0.25">
      <c r="A347" s="46" t="s">
        <v>282</v>
      </c>
      <c r="B347" s="28" t="s">
        <v>807</v>
      </c>
      <c r="C347" s="26" t="s">
        <v>2273</v>
      </c>
      <c r="D347" s="27" t="s">
        <v>595</v>
      </c>
      <c r="E347" s="27" t="s">
        <v>604</v>
      </c>
      <c r="F347" s="27" t="s">
        <v>597</v>
      </c>
      <c r="G347" s="27" t="s">
        <v>798</v>
      </c>
      <c r="H347" s="27" t="s">
        <v>613</v>
      </c>
      <c r="I347" s="27">
        <v>7</v>
      </c>
    </row>
    <row r="348" spans="1:9" s="1" customFormat="1" x14ac:dyDescent="0.25">
      <c r="A348" s="46" t="s">
        <v>1420</v>
      </c>
      <c r="B348" s="28" t="s">
        <v>1389</v>
      </c>
      <c r="C348" s="26" t="s">
        <v>2384</v>
      </c>
      <c r="D348" s="27" t="s">
        <v>603</v>
      </c>
      <c r="E348" s="27" t="s">
        <v>612</v>
      </c>
      <c r="F348" s="27" t="s">
        <v>592</v>
      </c>
      <c r="G348" s="27" t="s">
        <v>798</v>
      </c>
      <c r="H348" s="27" t="s">
        <v>605</v>
      </c>
      <c r="I348" s="27">
        <v>8</v>
      </c>
    </row>
    <row r="349" spans="1:9" s="1" customFormat="1" x14ac:dyDescent="0.25">
      <c r="A349" s="46" t="s">
        <v>283</v>
      </c>
      <c r="B349" s="28" t="s">
        <v>808</v>
      </c>
      <c r="C349" s="26" t="s">
        <v>2451</v>
      </c>
      <c r="D349" s="27" t="s">
        <v>606</v>
      </c>
      <c r="E349" s="27" t="s">
        <v>607</v>
      </c>
      <c r="F349" s="27" t="s">
        <v>608</v>
      </c>
      <c r="G349" s="27" t="s">
        <v>798</v>
      </c>
      <c r="H349" s="27" t="s">
        <v>609</v>
      </c>
      <c r="I349" s="27">
        <v>9</v>
      </c>
    </row>
    <row r="350" spans="1:9" s="1" customFormat="1" x14ac:dyDescent="0.25">
      <c r="A350" s="46" t="s">
        <v>284</v>
      </c>
      <c r="B350" s="28" t="s">
        <v>11</v>
      </c>
      <c r="C350" s="26" t="s">
        <v>2157</v>
      </c>
      <c r="D350" s="27" t="s">
        <v>590</v>
      </c>
      <c r="E350" s="27" t="s">
        <v>600</v>
      </c>
      <c r="F350" s="27" t="s">
        <v>650</v>
      </c>
      <c r="G350" s="27" t="s">
        <v>852</v>
      </c>
      <c r="H350" s="27" t="s">
        <v>601</v>
      </c>
      <c r="I350" s="27">
        <v>6</v>
      </c>
    </row>
    <row r="351" spans="1:9" s="1" customFormat="1" x14ac:dyDescent="0.25">
      <c r="A351" s="46" t="s">
        <v>285</v>
      </c>
      <c r="B351" s="28" t="s">
        <v>809</v>
      </c>
      <c r="C351" s="26" t="s">
        <v>2158</v>
      </c>
      <c r="D351" s="27" t="s">
        <v>590</v>
      </c>
      <c r="E351" s="27" t="s">
        <v>600</v>
      </c>
      <c r="F351" s="27" t="s">
        <v>650</v>
      </c>
      <c r="G351" s="27" t="s">
        <v>798</v>
      </c>
      <c r="H351" s="27" t="s">
        <v>601</v>
      </c>
      <c r="I351" s="27">
        <v>6</v>
      </c>
    </row>
    <row r="352" spans="1:9" s="1" customFormat="1" x14ac:dyDescent="0.25">
      <c r="A352" s="46" t="s">
        <v>1715</v>
      </c>
      <c r="B352" s="28" t="s">
        <v>1714</v>
      </c>
      <c r="C352" s="26">
        <v>0</v>
      </c>
      <c r="D352" s="27"/>
      <c r="E352" s="27"/>
      <c r="F352" s="27"/>
      <c r="G352" s="27"/>
      <c r="H352" s="27"/>
      <c r="I352" s="27"/>
    </row>
    <row r="353" spans="1:9" s="1" customFormat="1" x14ac:dyDescent="0.25">
      <c r="A353" s="46" t="s">
        <v>1716</v>
      </c>
      <c r="B353" s="28" t="s">
        <v>1708</v>
      </c>
      <c r="C353" s="26">
        <v>0</v>
      </c>
      <c r="D353" s="27"/>
      <c r="E353" s="27"/>
      <c r="F353" s="27"/>
      <c r="G353" s="27"/>
      <c r="H353" s="27"/>
      <c r="I353" s="27"/>
    </row>
    <row r="354" spans="1:9" s="1" customFormat="1" x14ac:dyDescent="0.25">
      <c r="A354" s="46" t="s">
        <v>286</v>
      </c>
      <c r="B354" s="28" t="s">
        <v>1702</v>
      </c>
      <c r="C354" s="26" t="s">
        <v>2037</v>
      </c>
      <c r="D354" s="27" t="s">
        <v>595</v>
      </c>
      <c r="E354" s="27" t="s">
        <v>596</v>
      </c>
      <c r="F354" s="27" t="s">
        <v>650</v>
      </c>
      <c r="G354" s="27" t="s">
        <v>798</v>
      </c>
      <c r="H354" s="27" t="s">
        <v>598</v>
      </c>
      <c r="I354" s="27">
        <v>5</v>
      </c>
    </row>
    <row r="355" spans="1:9" s="1" customFormat="1" x14ac:dyDescent="0.25">
      <c r="A355" s="46" t="s">
        <v>287</v>
      </c>
      <c r="B355" s="28" t="s">
        <v>1712</v>
      </c>
      <c r="C355" s="26" t="s">
        <v>2159</v>
      </c>
      <c r="D355" s="27" t="s">
        <v>595</v>
      </c>
      <c r="E355" s="27" t="s">
        <v>633</v>
      </c>
      <c r="F355" s="27" t="s">
        <v>650</v>
      </c>
      <c r="G355" s="27" t="s">
        <v>798</v>
      </c>
      <c r="H355" s="27" t="s">
        <v>601</v>
      </c>
      <c r="I355" s="27">
        <v>6</v>
      </c>
    </row>
    <row r="356" spans="1:9" s="1" customFormat="1" x14ac:dyDescent="0.25">
      <c r="A356" s="46" t="s">
        <v>288</v>
      </c>
      <c r="B356" s="28" t="s">
        <v>1258</v>
      </c>
      <c r="C356" s="26" t="s">
        <v>2160</v>
      </c>
      <c r="D356" s="27" t="s">
        <v>595</v>
      </c>
      <c r="E356" s="27" t="s">
        <v>604</v>
      </c>
      <c r="F356" s="27" t="s">
        <v>650</v>
      </c>
      <c r="G356" s="27" t="s">
        <v>798</v>
      </c>
      <c r="H356" s="27" t="s">
        <v>601</v>
      </c>
      <c r="I356" s="27">
        <v>6</v>
      </c>
    </row>
    <row r="357" spans="1:9" s="1" customFormat="1" x14ac:dyDescent="0.25">
      <c r="A357" s="46" t="s">
        <v>289</v>
      </c>
      <c r="B357" s="28" t="s">
        <v>1713</v>
      </c>
      <c r="C357" s="26" t="s">
        <v>2274</v>
      </c>
      <c r="D357" s="27" t="s">
        <v>595</v>
      </c>
      <c r="E357" s="27" t="s">
        <v>604</v>
      </c>
      <c r="F357" s="27" t="s">
        <v>597</v>
      </c>
      <c r="G357" s="27" t="s">
        <v>798</v>
      </c>
      <c r="H357" s="27" t="s">
        <v>613</v>
      </c>
      <c r="I357" s="27">
        <v>7</v>
      </c>
    </row>
    <row r="358" spans="1:9" s="1" customFormat="1" x14ac:dyDescent="0.25">
      <c r="A358" s="46" t="s">
        <v>1217</v>
      </c>
      <c r="B358" s="28" t="s">
        <v>1215</v>
      </c>
      <c r="C358" s="26" t="s">
        <v>1883</v>
      </c>
      <c r="D358" s="27" t="s">
        <v>590</v>
      </c>
      <c r="E358" s="27" t="s">
        <v>591</v>
      </c>
      <c r="F358" s="27" t="s">
        <v>592</v>
      </c>
      <c r="G358" s="27" t="s">
        <v>1428</v>
      </c>
      <c r="H358" s="27" t="s">
        <v>594</v>
      </c>
      <c r="I358" s="27">
        <v>3</v>
      </c>
    </row>
    <row r="359" spans="1:9" s="1" customFormat="1" x14ac:dyDescent="0.25">
      <c r="A359" s="46" t="s">
        <v>1499</v>
      </c>
      <c r="B359" s="28" t="s">
        <v>1498</v>
      </c>
      <c r="C359" s="26" t="s">
        <v>2565</v>
      </c>
      <c r="D359" s="27" t="s">
        <v>590</v>
      </c>
      <c r="E359" s="27" t="s">
        <v>1445</v>
      </c>
      <c r="F359" s="27" t="s">
        <v>650</v>
      </c>
      <c r="G359" s="27" t="s">
        <v>1428</v>
      </c>
      <c r="H359" s="27" t="s">
        <v>625</v>
      </c>
      <c r="I359" s="27">
        <v>4</v>
      </c>
    </row>
    <row r="360" spans="1:9" s="1" customFormat="1" x14ac:dyDescent="0.25">
      <c r="A360" s="46" t="s">
        <v>1218</v>
      </c>
      <c r="B360" s="28" t="s">
        <v>1216</v>
      </c>
      <c r="C360" s="26" t="s">
        <v>2038</v>
      </c>
      <c r="D360" s="27" t="s">
        <v>590</v>
      </c>
      <c r="E360" s="27" t="s">
        <v>596</v>
      </c>
      <c r="F360" s="27" t="s">
        <v>597</v>
      </c>
      <c r="G360" s="27" t="s">
        <v>1428</v>
      </c>
      <c r="H360" s="27" t="s">
        <v>598</v>
      </c>
      <c r="I360" s="27">
        <v>5</v>
      </c>
    </row>
    <row r="361" spans="1:9" s="1" customFormat="1" x14ac:dyDescent="0.25">
      <c r="A361" s="46" t="s">
        <v>290</v>
      </c>
      <c r="B361" s="28" t="s">
        <v>810</v>
      </c>
      <c r="C361" s="26" t="s">
        <v>2161</v>
      </c>
      <c r="D361" s="27" t="s">
        <v>595</v>
      </c>
      <c r="E361" s="27" t="s">
        <v>811</v>
      </c>
      <c r="F361" s="27" t="s">
        <v>650</v>
      </c>
      <c r="G361" s="27" t="s">
        <v>1428</v>
      </c>
      <c r="H361" s="27" t="s">
        <v>601</v>
      </c>
      <c r="I361" s="27">
        <v>6</v>
      </c>
    </row>
    <row r="362" spans="1:9" s="1" customFormat="1" x14ac:dyDescent="0.25">
      <c r="A362" s="46" t="s">
        <v>291</v>
      </c>
      <c r="B362" s="28" t="s">
        <v>812</v>
      </c>
      <c r="C362" s="26" t="s">
        <v>2162</v>
      </c>
      <c r="D362" s="27" t="s">
        <v>595</v>
      </c>
      <c r="E362" s="27" t="s">
        <v>713</v>
      </c>
      <c r="F362" s="27" t="s">
        <v>650</v>
      </c>
      <c r="G362" s="27" t="s">
        <v>1428</v>
      </c>
      <c r="H362" s="27" t="s">
        <v>601</v>
      </c>
      <c r="I362" s="27">
        <v>6</v>
      </c>
    </row>
    <row r="363" spans="1:9" s="1" customFormat="1" x14ac:dyDescent="0.25">
      <c r="A363" s="46" t="s">
        <v>292</v>
      </c>
      <c r="B363" s="28" t="s">
        <v>813</v>
      </c>
      <c r="C363" s="26" t="s">
        <v>2385</v>
      </c>
      <c r="D363" s="27" t="s">
        <v>603</v>
      </c>
      <c r="E363" s="27" t="s">
        <v>604</v>
      </c>
      <c r="F363" s="27" t="s">
        <v>597</v>
      </c>
      <c r="G363" s="27" t="s">
        <v>1428</v>
      </c>
      <c r="H363" s="27" t="s">
        <v>605</v>
      </c>
      <c r="I363" s="27">
        <v>8</v>
      </c>
    </row>
    <row r="364" spans="1:9" s="1" customFormat="1" x14ac:dyDescent="0.25">
      <c r="A364" s="46" t="s">
        <v>293</v>
      </c>
      <c r="B364" s="28" t="s">
        <v>814</v>
      </c>
      <c r="C364" s="26" t="s">
        <v>2039</v>
      </c>
      <c r="D364" s="27" t="s">
        <v>595</v>
      </c>
      <c r="E364" s="27" t="s">
        <v>596</v>
      </c>
      <c r="F364" s="27" t="s">
        <v>597</v>
      </c>
      <c r="G364" s="27" t="s">
        <v>1428</v>
      </c>
      <c r="H364" s="27" t="s">
        <v>598</v>
      </c>
      <c r="I364" s="27">
        <v>5</v>
      </c>
    </row>
    <row r="365" spans="1:9" s="1" customFormat="1" x14ac:dyDescent="0.25">
      <c r="A365" s="46" t="s">
        <v>1199</v>
      </c>
      <c r="B365" s="28" t="s">
        <v>1198</v>
      </c>
      <c r="C365" s="26" t="s">
        <v>2386</v>
      </c>
      <c r="D365" s="27" t="s">
        <v>595</v>
      </c>
      <c r="E365" s="27" t="s">
        <v>604</v>
      </c>
      <c r="F365" s="27" t="s">
        <v>597</v>
      </c>
      <c r="G365" s="27" t="s">
        <v>1428</v>
      </c>
      <c r="H365" s="27" t="s">
        <v>605</v>
      </c>
      <c r="I365" s="27">
        <v>8</v>
      </c>
    </row>
    <row r="366" spans="1:9" s="1" customFormat="1" x14ac:dyDescent="0.25">
      <c r="A366" s="46" t="s">
        <v>294</v>
      </c>
      <c r="B366" s="28" t="s">
        <v>815</v>
      </c>
      <c r="C366" s="26" t="s">
        <v>1884</v>
      </c>
      <c r="D366" s="27" t="s">
        <v>590</v>
      </c>
      <c r="E366" s="27" t="s">
        <v>591</v>
      </c>
      <c r="F366" s="27" t="s">
        <v>592</v>
      </c>
      <c r="G366" s="27" t="s">
        <v>1428</v>
      </c>
      <c r="H366" s="27" t="s">
        <v>594</v>
      </c>
      <c r="I366" s="27">
        <v>3</v>
      </c>
    </row>
    <row r="367" spans="1:9" s="1" customFormat="1" x14ac:dyDescent="0.25">
      <c r="A367" s="46" t="s">
        <v>1057</v>
      </c>
      <c r="B367" s="28" t="s">
        <v>1048</v>
      </c>
      <c r="C367" s="26" t="s">
        <v>1885</v>
      </c>
      <c r="D367" s="27" t="s">
        <v>590</v>
      </c>
      <c r="E367" s="27" t="s">
        <v>591</v>
      </c>
      <c r="F367" s="27" t="s">
        <v>592</v>
      </c>
      <c r="G367" s="27" t="s">
        <v>1428</v>
      </c>
      <c r="H367" s="27" t="s">
        <v>594</v>
      </c>
      <c r="I367" s="27">
        <v>3</v>
      </c>
    </row>
    <row r="368" spans="1:9" s="1" customFormat="1" x14ac:dyDescent="0.25">
      <c r="A368" s="46" t="s">
        <v>295</v>
      </c>
      <c r="B368" s="28" t="s">
        <v>816</v>
      </c>
      <c r="C368" s="26" t="s">
        <v>2163</v>
      </c>
      <c r="D368" s="27" t="s">
        <v>595</v>
      </c>
      <c r="E368" s="27" t="s">
        <v>633</v>
      </c>
      <c r="F368" s="27" t="s">
        <v>592</v>
      </c>
      <c r="G368" s="27" t="s">
        <v>1428</v>
      </c>
      <c r="H368" s="27" t="s">
        <v>601</v>
      </c>
      <c r="I368" s="27">
        <v>6</v>
      </c>
    </row>
    <row r="369" spans="1:9" s="1" customFormat="1" x14ac:dyDescent="0.25">
      <c r="A369" s="46" t="s">
        <v>296</v>
      </c>
      <c r="B369" s="28" t="s">
        <v>817</v>
      </c>
      <c r="C369" s="26" t="s">
        <v>2164</v>
      </c>
      <c r="D369" s="27" t="s">
        <v>595</v>
      </c>
      <c r="E369" s="27" t="s">
        <v>633</v>
      </c>
      <c r="F369" s="27" t="s">
        <v>592</v>
      </c>
      <c r="G369" s="27" t="s">
        <v>1428</v>
      </c>
      <c r="H369" s="27" t="s">
        <v>601</v>
      </c>
      <c r="I369" s="27">
        <v>6</v>
      </c>
    </row>
    <row r="370" spans="1:9" s="1" customFormat="1" x14ac:dyDescent="0.25">
      <c r="A370" s="46" t="s">
        <v>297</v>
      </c>
      <c r="B370" s="28" t="s">
        <v>1259</v>
      </c>
      <c r="C370" s="26" t="s">
        <v>2165</v>
      </c>
      <c r="D370" s="27" t="s">
        <v>595</v>
      </c>
      <c r="E370" s="27" t="s">
        <v>604</v>
      </c>
      <c r="F370" s="27" t="s">
        <v>650</v>
      </c>
      <c r="G370" s="27" t="s">
        <v>1428</v>
      </c>
      <c r="H370" s="27" t="s">
        <v>601</v>
      </c>
      <c r="I370" s="27">
        <v>6</v>
      </c>
    </row>
    <row r="371" spans="1:9" s="1" customFormat="1" x14ac:dyDescent="0.25">
      <c r="A371" s="46" t="s">
        <v>298</v>
      </c>
      <c r="B371" s="28" t="s">
        <v>818</v>
      </c>
      <c r="C371" s="26" t="s">
        <v>2166</v>
      </c>
      <c r="D371" s="27" t="s">
        <v>595</v>
      </c>
      <c r="E371" s="27" t="s">
        <v>596</v>
      </c>
      <c r="F371" s="27" t="s">
        <v>597</v>
      </c>
      <c r="G371" s="27" t="s">
        <v>1428</v>
      </c>
      <c r="H371" s="27" t="s">
        <v>601</v>
      </c>
      <c r="I371" s="27">
        <v>6</v>
      </c>
    </row>
    <row r="372" spans="1:9" s="1" customFormat="1" x14ac:dyDescent="0.25">
      <c r="A372" s="46" t="s">
        <v>299</v>
      </c>
      <c r="B372" s="28" t="s">
        <v>1260</v>
      </c>
      <c r="C372" s="26" t="s">
        <v>1886</v>
      </c>
      <c r="D372" s="27" t="s">
        <v>590</v>
      </c>
      <c r="E372" s="27" t="s">
        <v>591</v>
      </c>
      <c r="F372" s="27" t="s">
        <v>592</v>
      </c>
      <c r="G372" s="27" t="s">
        <v>1428</v>
      </c>
      <c r="H372" s="27" t="s">
        <v>594</v>
      </c>
      <c r="I372" s="27">
        <v>3</v>
      </c>
    </row>
    <row r="373" spans="1:9" s="1" customFormat="1" x14ac:dyDescent="0.25">
      <c r="A373" s="46" t="s">
        <v>1475</v>
      </c>
      <c r="B373" s="28" t="s">
        <v>1474</v>
      </c>
      <c r="C373" s="26" t="s">
        <v>2553</v>
      </c>
      <c r="D373" s="27" t="s">
        <v>590</v>
      </c>
      <c r="E373" s="27" t="s">
        <v>1445</v>
      </c>
      <c r="F373" s="27" t="s">
        <v>650</v>
      </c>
      <c r="G373" s="27" t="s">
        <v>1428</v>
      </c>
      <c r="H373" s="27" t="s">
        <v>625</v>
      </c>
      <c r="I373" s="27">
        <v>4</v>
      </c>
    </row>
    <row r="374" spans="1:9" s="1" customFormat="1" x14ac:dyDescent="0.25">
      <c r="A374" s="46" t="s">
        <v>300</v>
      </c>
      <c r="B374" s="28" t="s">
        <v>819</v>
      </c>
      <c r="C374" s="26" t="s">
        <v>2275</v>
      </c>
      <c r="D374" s="27" t="s">
        <v>621</v>
      </c>
      <c r="E374" s="27" t="s">
        <v>622</v>
      </c>
      <c r="F374" s="27" t="s">
        <v>597</v>
      </c>
      <c r="G374" s="27" t="s">
        <v>1428</v>
      </c>
      <c r="H374" s="27" t="s">
        <v>613</v>
      </c>
      <c r="I374" s="27">
        <v>7</v>
      </c>
    </row>
    <row r="375" spans="1:9" s="1" customFormat="1" x14ac:dyDescent="0.25">
      <c r="A375" s="46" t="s">
        <v>301</v>
      </c>
      <c r="B375" s="28" t="s">
        <v>820</v>
      </c>
      <c r="C375" s="26" t="s">
        <v>2276</v>
      </c>
      <c r="D375" s="27" t="s">
        <v>621</v>
      </c>
      <c r="E375" s="27" t="s">
        <v>622</v>
      </c>
      <c r="F375" s="27" t="s">
        <v>597</v>
      </c>
      <c r="G375" s="27" t="s">
        <v>1428</v>
      </c>
      <c r="H375" s="27" t="s">
        <v>613</v>
      </c>
      <c r="I375" s="27">
        <v>7</v>
      </c>
    </row>
    <row r="376" spans="1:9" s="1" customFormat="1" x14ac:dyDescent="0.25">
      <c r="A376" s="46" t="s">
        <v>302</v>
      </c>
      <c r="B376" s="28" t="s">
        <v>821</v>
      </c>
      <c r="C376" s="26" t="s">
        <v>2485</v>
      </c>
      <c r="D376" s="27" t="s">
        <v>621</v>
      </c>
      <c r="E376" s="27" t="s">
        <v>600</v>
      </c>
      <c r="F376" s="27" t="s">
        <v>608</v>
      </c>
      <c r="G376" s="27" t="s">
        <v>1428</v>
      </c>
      <c r="H376" s="27" t="s">
        <v>822</v>
      </c>
      <c r="I376" s="27">
        <v>10</v>
      </c>
    </row>
    <row r="377" spans="1:9" s="1" customFormat="1" x14ac:dyDescent="0.25">
      <c r="A377" s="46" t="s">
        <v>303</v>
      </c>
      <c r="B377" s="28" t="s">
        <v>823</v>
      </c>
      <c r="C377" s="26" t="s">
        <v>2486</v>
      </c>
      <c r="D377" s="27" t="s">
        <v>621</v>
      </c>
      <c r="E377" s="27" t="s">
        <v>622</v>
      </c>
      <c r="F377" s="27" t="s">
        <v>608</v>
      </c>
      <c r="G377" s="27" t="s">
        <v>1428</v>
      </c>
      <c r="H377" s="27" t="s">
        <v>822</v>
      </c>
      <c r="I377" s="27">
        <v>10</v>
      </c>
    </row>
    <row r="378" spans="1:9" s="1" customFormat="1" x14ac:dyDescent="0.25">
      <c r="A378" s="46" t="s">
        <v>304</v>
      </c>
      <c r="B378" s="28" t="s">
        <v>826</v>
      </c>
      <c r="C378" s="26" t="s">
        <v>2488</v>
      </c>
      <c r="D378" s="27" t="s">
        <v>636</v>
      </c>
      <c r="E378" s="27" t="s">
        <v>622</v>
      </c>
      <c r="F378" s="27" t="s">
        <v>608</v>
      </c>
      <c r="G378" s="27" t="s">
        <v>1428</v>
      </c>
      <c r="H378" s="27" t="s">
        <v>822</v>
      </c>
      <c r="I378" s="27">
        <v>10</v>
      </c>
    </row>
    <row r="379" spans="1:9" s="1" customFormat="1" x14ac:dyDescent="0.25">
      <c r="A379" s="46" t="s">
        <v>305</v>
      </c>
      <c r="B379" s="28" t="s">
        <v>825</v>
      </c>
      <c r="C379" s="26" t="s">
        <v>2487</v>
      </c>
      <c r="D379" s="27" t="s">
        <v>636</v>
      </c>
      <c r="E379" s="27" t="s">
        <v>607</v>
      </c>
      <c r="F379" s="27" t="s">
        <v>608</v>
      </c>
      <c r="G379" s="27" t="s">
        <v>1428</v>
      </c>
      <c r="H379" s="27" t="s">
        <v>822</v>
      </c>
      <c r="I379" s="27">
        <v>10</v>
      </c>
    </row>
    <row r="380" spans="1:9" s="1" customFormat="1" x14ac:dyDescent="0.25">
      <c r="A380" s="46" t="s">
        <v>306</v>
      </c>
      <c r="B380" s="28" t="s">
        <v>824</v>
      </c>
      <c r="C380" s="26" t="s">
        <v>2519</v>
      </c>
      <c r="D380" s="27" t="s">
        <v>636</v>
      </c>
      <c r="E380" s="27" t="s">
        <v>637</v>
      </c>
      <c r="F380" s="27" t="s">
        <v>608</v>
      </c>
      <c r="G380" s="27" t="s">
        <v>1428</v>
      </c>
      <c r="H380" s="27" t="s">
        <v>641</v>
      </c>
      <c r="I380" s="27">
        <v>11</v>
      </c>
    </row>
    <row r="381" spans="1:9" s="1" customFormat="1" x14ac:dyDescent="0.25">
      <c r="A381" s="46" t="s">
        <v>307</v>
      </c>
      <c r="B381" s="28" t="s">
        <v>1261</v>
      </c>
      <c r="C381" s="26" t="s">
        <v>2167</v>
      </c>
      <c r="D381" s="27" t="s">
        <v>595</v>
      </c>
      <c r="E381" s="27" t="s">
        <v>596</v>
      </c>
      <c r="F381" s="27" t="s">
        <v>597</v>
      </c>
      <c r="G381" s="27" t="s">
        <v>1428</v>
      </c>
      <c r="H381" s="27" t="s">
        <v>601</v>
      </c>
      <c r="I381" s="27">
        <v>6</v>
      </c>
    </row>
    <row r="382" spans="1:9" s="1" customFormat="1" x14ac:dyDescent="0.25">
      <c r="A382" s="46" t="s">
        <v>308</v>
      </c>
      <c r="B382" s="28" t="s">
        <v>1262</v>
      </c>
      <c r="C382" s="26" t="s">
        <v>2168</v>
      </c>
      <c r="D382" s="27" t="s">
        <v>595</v>
      </c>
      <c r="E382" s="27" t="s">
        <v>604</v>
      </c>
      <c r="F382" s="27" t="s">
        <v>650</v>
      </c>
      <c r="G382" s="27" t="s">
        <v>1428</v>
      </c>
      <c r="H382" s="27" t="s">
        <v>601</v>
      </c>
      <c r="I382" s="27">
        <v>6</v>
      </c>
    </row>
    <row r="383" spans="1:9" s="1" customFormat="1" x14ac:dyDescent="0.25">
      <c r="A383" s="46" t="s">
        <v>309</v>
      </c>
      <c r="B383" s="28" t="s">
        <v>827</v>
      </c>
      <c r="C383" s="26" t="s">
        <v>2169</v>
      </c>
      <c r="D383" s="27" t="s">
        <v>595</v>
      </c>
      <c r="E383" s="27" t="s">
        <v>633</v>
      </c>
      <c r="F383" s="27" t="s">
        <v>592</v>
      </c>
      <c r="G383" s="27" t="s">
        <v>1428</v>
      </c>
      <c r="H383" s="27" t="s">
        <v>601</v>
      </c>
      <c r="I383" s="27">
        <v>6</v>
      </c>
    </row>
    <row r="384" spans="1:9" s="1" customFormat="1" x14ac:dyDescent="0.25">
      <c r="A384" s="46" t="s">
        <v>1221</v>
      </c>
      <c r="B384" s="28" t="s">
        <v>1219</v>
      </c>
      <c r="C384" s="26" t="s">
        <v>1887</v>
      </c>
      <c r="D384" s="27" t="s">
        <v>590</v>
      </c>
      <c r="E384" s="27" t="s">
        <v>591</v>
      </c>
      <c r="F384" s="27" t="s">
        <v>592</v>
      </c>
      <c r="G384" s="27" t="s">
        <v>1428</v>
      </c>
      <c r="H384" s="27" t="s">
        <v>594</v>
      </c>
      <c r="I384" s="27">
        <v>3</v>
      </c>
    </row>
    <row r="385" spans="1:9" s="1" customFormat="1" x14ac:dyDescent="0.25">
      <c r="A385" s="46" t="s">
        <v>310</v>
      </c>
      <c r="B385" s="28" t="s">
        <v>828</v>
      </c>
      <c r="C385" s="26" t="s">
        <v>2040</v>
      </c>
      <c r="D385" s="27" t="s">
        <v>595</v>
      </c>
      <c r="E385" s="27" t="s">
        <v>633</v>
      </c>
      <c r="F385" s="27" t="s">
        <v>592</v>
      </c>
      <c r="G385" s="27" t="s">
        <v>1428</v>
      </c>
      <c r="H385" s="27" t="s">
        <v>598</v>
      </c>
      <c r="I385" s="27">
        <v>5</v>
      </c>
    </row>
    <row r="386" spans="1:9" s="1" customFormat="1" x14ac:dyDescent="0.25">
      <c r="A386" s="46" t="s">
        <v>1394</v>
      </c>
      <c r="B386" s="28" t="s">
        <v>1413</v>
      </c>
      <c r="C386" s="26" t="s">
        <v>2041</v>
      </c>
      <c r="D386" s="27" t="s">
        <v>590</v>
      </c>
      <c r="E386" s="27" t="s">
        <v>596</v>
      </c>
      <c r="F386" s="27" t="s">
        <v>597</v>
      </c>
      <c r="G386" s="27" t="s">
        <v>1428</v>
      </c>
      <c r="H386" s="27" t="s">
        <v>598</v>
      </c>
      <c r="I386" s="27">
        <v>5</v>
      </c>
    </row>
    <row r="387" spans="1:9" s="1" customFormat="1" x14ac:dyDescent="0.25">
      <c r="A387" s="46" t="s">
        <v>311</v>
      </c>
      <c r="B387" s="28" t="s">
        <v>1606</v>
      </c>
      <c r="C387" s="26" t="s">
        <v>2171</v>
      </c>
      <c r="D387" s="27" t="s">
        <v>595</v>
      </c>
      <c r="E387" s="27" t="s">
        <v>633</v>
      </c>
      <c r="F387" s="27" t="s">
        <v>592</v>
      </c>
      <c r="G387" s="27" t="s">
        <v>1428</v>
      </c>
      <c r="H387" s="27" t="s">
        <v>601</v>
      </c>
      <c r="I387" s="27">
        <v>6</v>
      </c>
    </row>
    <row r="388" spans="1:9" s="1" customFormat="1" x14ac:dyDescent="0.25">
      <c r="A388" s="46" t="s">
        <v>312</v>
      </c>
      <c r="B388" s="28" t="s">
        <v>830</v>
      </c>
      <c r="C388" s="26" t="s">
        <v>2170</v>
      </c>
      <c r="D388" s="27" t="s">
        <v>603</v>
      </c>
      <c r="E388" s="27" t="s">
        <v>633</v>
      </c>
      <c r="F388" s="27" t="s">
        <v>597</v>
      </c>
      <c r="G388" s="27" t="s">
        <v>1428</v>
      </c>
      <c r="H388" s="27" t="s">
        <v>601</v>
      </c>
      <c r="I388" s="27">
        <v>6</v>
      </c>
    </row>
    <row r="389" spans="1:9" s="1" customFormat="1" x14ac:dyDescent="0.25">
      <c r="A389" s="46" t="s">
        <v>313</v>
      </c>
      <c r="B389" s="28" t="s">
        <v>1220</v>
      </c>
      <c r="C389" s="26" t="s">
        <v>2172</v>
      </c>
      <c r="D389" s="27" t="s">
        <v>603</v>
      </c>
      <c r="E389" s="27" t="s">
        <v>633</v>
      </c>
      <c r="F389" s="27" t="s">
        <v>597</v>
      </c>
      <c r="G389" s="27" t="s">
        <v>1428</v>
      </c>
      <c r="H389" s="27" t="s">
        <v>601</v>
      </c>
      <c r="I389" s="27">
        <v>6</v>
      </c>
    </row>
    <row r="390" spans="1:9" s="1" customFormat="1" x14ac:dyDescent="0.25">
      <c r="A390" s="46" t="s">
        <v>314</v>
      </c>
      <c r="B390" s="28" t="s">
        <v>1263</v>
      </c>
      <c r="C390" s="26" t="s">
        <v>2041</v>
      </c>
      <c r="D390" s="27" t="s">
        <v>595</v>
      </c>
      <c r="E390" s="27" t="s">
        <v>633</v>
      </c>
      <c r="F390" s="27" t="s">
        <v>592</v>
      </c>
      <c r="G390" s="27" t="s">
        <v>1428</v>
      </c>
      <c r="H390" s="27" t="s">
        <v>601</v>
      </c>
      <c r="I390" s="27">
        <v>6</v>
      </c>
    </row>
    <row r="391" spans="1:9" s="1" customFormat="1" x14ac:dyDescent="0.25">
      <c r="A391" s="46" t="s">
        <v>315</v>
      </c>
      <c r="B391" s="28" t="s">
        <v>832</v>
      </c>
      <c r="C391" s="26" t="s">
        <v>2452</v>
      </c>
      <c r="D391" s="27" t="s">
        <v>606</v>
      </c>
      <c r="E391" s="27" t="s">
        <v>622</v>
      </c>
      <c r="F391" s="27" t="s">
        <v>608</v>
      </c>
      <c r="G391" s="27" t="s">
        <v>1428</v>
      </c>
      <c r="H391" s="27" t="s">
        <v>609</v>
      </c>
      <c r="I391" s="27">
        <v>9</v>
      </c>
    </row>
    <row r="392" spans="1:9" s="1" customFormat="1" x14ac:dyDescent="0.25">
      <c r="A392" s="46" t="s">
        <v>316</v>
      </c>
      <c r="B392" s="28" t="s">
        <v>833</v>
      </c>
      <c r="C392" s="26" t="s">
        <v>2173</v>
      </c>
      <c r="D392" s="27" t="s">
        <v>595</v>
      </c>
      <c r="E392" s="27" t="s">
        <v>604</v>
      </c>
      <c r="F392" s="27" t="s">
        <v>650</v>
      </c>
      <c r="G392" s="27" t="s">
        <v>1428</v>
      </c>
      <c r="H392" s="27" t="s">
        <v>601</v>
      </c>
      <c r="I392" s="27">
        <v>6</v>
      </c>
    </row>
    <row r="393" spans="1:9" s="1" customFormat="1" x14ac:dyDescent="0.25">
      <c r="A393" s="46" t="s">
        <v>317</v>
      </c>
      <c r="B393" s="28" t="s">
        <v>834</v>
      </c>
      <c r="C393" s="26" t="s">
        <v>2042</v>
      </c>
      <c r="D393" s="27" t="s">
        <v>595</v>
      </c>
      <c r="E393" s="27" t="s">
        <v>596</v>
      </c>
      <c r="F393" s="27" t="s">
        <v>597</v>
      </c>
      <c r="G393" s="27" t="s">
        <v>1429</v>
      </c>
      <c r="H393" s="27" t="s">
        <v>598</v>
      </c>
      <c r="I393" s="27">
        <v>5</v>
      </c>
    </row>
    <row r="394" spans="1:9" s="1" customFormat="1" x14ac:dyDescent="0.25">
      <c r="A394" s="46" t="s">
        <v>318</v>
      </c>
      <c r="B394" s="28" t="s">
        <v>835</v>
      </c>
      <c r="C394" s="26" t="s">
        <v>2174</v>
      </c>
      <c r="D394" s="27" t="s">
        <v>595</v>
      </c>
      <c r="E394" s="27" t="s">
        <v>604</v>
      </c>
      <c r="F394" s="27" t="s">
        <v>597</v>
      </c>
      <c r="G394" s="27" t="s">
        <v>1429</v>
      </c>
      <c r="H394" s="27" t="s">
        <v>601</v>
      </c>
      <c r="I394" s="27">
        <v>6</v>
      </c>
    </row>
    <row r="395" spans="1:9" s="1" customFormat="1" x14ac:dyDescent="0.25">
      <c r="A395" s="46" t="s">
        <v>319</v>
      </c>
      <c r="B395" s="28" t="s">
        <v>1264</v>
      </c>
      <c r="C395" s="26" t="s">
        <v>2175</v>
      </c>
      <c r="D395" s="27" t="s">
        <v>595</v>
      </c>
      <c r="E395" s="27" t="s">
        <v>604</v>
      </c>
      <c r="F395" s="27" t="s">
        <v>650</v>
      </c>
      <c r="G395" s="27" t="s">
        <v>1429</v>
      </c>
      <c r="H395" s="27" t="s">
        <v>601</v>
      </c>
      <c r="I395" s="27">
        <v>6</v>
      </c>
    </row>
    <row r="396" spans="1:9" s="1" customFormat="1" x14ac:dyDescent="0.25">
      <c r="A396" s="46" t="s">
        <v>320</v>
      </c>
      <c r="B396" s="28" t="s">
        <v>1265</v>
      </c>
      <c r="C396" s="26" t="s">
        <v>2277</v>
      </c>
      <c r="D396" s="27" t="s">
        <v>621</v>
      </c>
      <c r="E396" s="27" t="s">
        <v>622</v>
      </c>
      <c r="F396" s="27" t="s">
        <v>650</v>
      </c>
      <c r="G396" s="27" t="s">
        <v>1429</v>
      </c>
      <c r="H396" s="27" t="s">
        <v>613</v>
      </c>
      <c r="I396" s="27">
        <v>7</v>
      </c>
    </row>
    <row r="397" spans="1:9" s="1" customFormat="1" x14ac:dyDescent="0.25">
      <c r="A397" s="46" t="s">
        <v>321</v>
      </c>
      <c r="B397" s="28" t="s">
        <v>836</v>
      </c>
      <c r="C397" s="26" t="s">
        <v>2387</v>
      </c>
      <c r="D397" s="27" t="s">
        <v>603</v>
      </c>
      <c r="E397" s="27" t="s">
        <v>604</v>
      </c>
      <c r="F397" s="27" t="s">
        <v>650</v>
      </c>
      <c r="G397" s="27" t="s">
        <v>1429</v>
      </c>
      <c r="H397" s="27" t="s">
        <v>605</v>
      </c>
      <c r="I397" s="27">
        <v>8</v>
      </c>
    </row>
    <row r="398" spans="1:9" s="1" customFormat="1" x14ac:dyDescent="0.25">
      <c r="A398" s="46" t="s">
        <v>322</v>
      </c>
      <c r="B398" s="28" t="s">
        <v>837</v>
      </c>
      <c r="C398" s="26" t="s">
        <v>2388</v>
      </c>
      <c r="D398" s="27" t="s">
        <v>621</v>
      </c>
      <c r="E398" s="27" t="s">
        <v>622</v>
      </c>
      <c r="F398" s="27" t="s">
        <v>597</v>
      </c>
      <c r="G398" s="27" t="s">
        <v>1429</v>
      </c>
      <c r="H398" s="27" t="s">
        <v>605</v>
      </c>
      <c r="I398" s="27">
        <v>8</v>
      </c>
    </row>
    <row r="399" spans="1:9" s="1" customFormat="1" x14ac:dyDescent="0.25">
      <c r="A399" s="46" t="s">
        <v>323</v>
      </c>
      <c r="B399" s="28" t="s">
        <v>838</v>
      </c>
      <c r="C399" s="26" t="s">
        <v>2454</v>
      </c>
      <c r="D399" s="27" t="s">
        <v>606</v>
      </c>
      <c r="E399" s="27" t="s">
        <v>607</v>
      </c>
      <c r="F399" s="27" t="s">
        <v>608</v>
      </c>
      <c r="G399" s="27" t="s">
        <v>1429</v>
      </c>
      <c r="H399" s="27" t="s">
        <v>609</v>
      </c>
      <c r="I399" s="27">
        <v>9</v>
      </c>
    </row>
    <row r="400" spans="1:9" s="1" customFormat="1" x14ac:dyDescent="0.25">
      <c r="A400" s="46" t="s">
        <v>324</v>
      </c>
      <c r="B400" s="28" t="s">
        <v>839</v>
      </c>
      <c r="C400" s="26" t="s">
        <v>2455</v>
      </c>
      <c r="D400" s="27" t="s">
        <v>621</v>
      </c>
      <c r="E400" s="27" t="s">
        <v>622</v>
      </c>
      <c r="F400" s="27" t="s">
        <v>608</v>
      </c>
      <c r="G400" s="27" t="s">
        <v>1429</v>
      </c>
      <c r="H400" s="27" t="s">
        <v>609</v>
      </c>
      <c r="I400" s="27">
        <v>9</v>
      </c>
    </row>
    <row r="401" spans="1:9" s="1" customFormat="1" x14ac:dyDescent="0.25">
      <c r="A401" s="46" t="s">
        <v>325</v>
      </c>
      <c r="B401" s="28" t="s">
        <v>840</v>
      </c>
      <c r="C401" s="26" t="s">
        <v>2456</v>
      </c>
      <c r="D401" s="27" t="s">
        <v>606</v>
      </c>
      <c r="E401" s="27" t="s">
        <v>607</v>
      </c>
      <c r="F401" s="27" t="s">
        <v>608</v>
      </c>
      <c r="G401" s="27" t="s">
        <v>1429</v>
      </c>
      <c r="H401" s="27" t="s">
        <v>609</v>
      </c>
      <c r="I401" s="27">
        <v>9</v>
      </c>
    </row>
    <row r="402" spans="1:9" s="1" customFormat="1" x14ac:dyDescent="0.25">
      <c r="A402" s="46" t="s">
        <v>326</v>
      </c>
      <c r="B402" s="28" t="s">
        <v>841</v>
      </c>
      <c r="C402" s="26" t="s">
        <v>2389</v>
      </c>
      <c r="D402" s="27" t="s">
        <v>603</v>
      </c>
      <c r="E402" s="27" t="s">
        <v>604</v>
      </c>
      <c r="F402" s="27" t="s">
        <v>597</v>
      </c>
      <c r="G402" s="27" t="s">
        <v>1429</v>
      </c>
      <c r="H402" s="27" t="s">
        <v>605</v>
      </c>
      <c r="I402" s="27">
        <v>8</v>
      </c>
    </row>
    <row r="403" spans="1:9" s="1" customFormat="1" x14ac:dyDescent="0.25">
      <c r="A403" s="46" t="s">
        <v>327</v>
      </c>
      <c r="B403" s="28" t="s">
        <v>842</v>
      </c>
      <c r="C403" s="26" t="s">
        <v>2043</v>
      </c>
      <c r="D403" s="27" t="s">
        <v>595</v>
      </c>
      <c r="E403" s="27" t="s">
        <v>596</v>
      </c>
      <c r="F403" s="27" t="s">
        <v>597</v>
      </c>
      <c r="G403" s="27" t="s">
        <v>1737</v>
      </c>
      <c r="H403" s="27" t="s">
        <v>598</v>
      </c>
      <c r="I403" s="27">
        <v>5</v>
      </c>
    </row>
    <row r="404" spans="1:9" s="1" customFormat="1" x14ac:dyDescent="0.25">
      <c r="A404" s="46" t="s">
        <v>1482</v>
      </c>
      <c r="B404" s="28" t="s">
        <v>1481</v>
      </c>
      <c r="C404" s="26" t="s">
        <v>2557</v>
      </c>
      <c r="D404" s="27" t="s">
        <v>621</v>
      </c>
      <c r="E404" s="27" t="s">
        <v>1447</v>
      </c>
      <c r="F404" s="27" t="s">
        <v>650</v>
      </c>
      <c r="G404" s="27" t="s">
        <v>1429</v>
      </c>
      <c r="H404" s="27" t="s">
        <v>605</v>
      </c>
      <c r="I404" s="27">
        <v>8</v>
      </c>
    </row>
    <row r="405" spans="1:9" s="1" customFormat="1" x14ac:dyDescent="0.25">
      <c r="A405" s="46" t="s">
        <v>328</v>
      </c>
      <c r="B405" s="28" t="s">
        <v>843</v>
      </c>
      <c r="C405" s="26" t="s">
        <v>2390</v>
      </c>
      <c r="D405" s="27" t="s">
        <v>603</v>
      </c>
      <c r="E405" s="27" t="s">
        <v>604</v>
      </c>
      <c r="F405" s="27" t="s">
        <v>597</v>
      </c>
      <c r="G405" s="27" t="s">
        <v>1429</v>
      </c>
      <c r="H405" s="27" t="s">
        <v>605</v>
      </c>
      <c r="I405" s="27">
        <v>8</v>
      </c>
    </row>
    <row r="406" spans="1:9" s="1" customFormat="1" x14ac:dyDescent="0.25">
      <c r="A406" s="46" t="s">
        <v>329</v>
      </c>
      <c r="B406" s="28" t="s">
        <v>844</v>
      </c>
      <c r="C406" s="26" t="s">
        <v>2457</v>
      </c>
      <c r="D406" s="27" t="s">
        <v>606</v>
      </c>
      <c r="E406" s="27" t="s">
        <v>637</v>
      </c>
      <c r="F406" s="27" t="s">
        <v>608</v>
      </c>
      <c r="G406" s="27" t="s">
        <v>1429</v>
      </c>
      <c r="H406" s="27" t="s">
        <v>609</v>
      </c>
      <c r="I406" s="27">
        <v>9</v>
      </c>
    </row>
    <row r="407" spans="1:9" s="1" customFormat="1" x14ac:dyDescent="0.25">
      <c r="A407" s="46" t="s">
        <v>330</v>
      </c>
      <c r="B407" s="28" t="s">
        <v>845</v>
      </c>
      <c r="C407" s="26" t="s">
        <v>2458</v>
      </c>
      <c r="D407" s="27" t="s">
        <v>606</v>
      </c>
      <c r="E407" s="27" t="s">
        <v>637</v>
      </c>
      <c r="F407" s="27" t="s">
        <v>608</v>
      </c>
      <c r="G407" s="27" t="s">
        <v>1429</v>
      </c>
      <c r="H407" s="27" t="s">
        <v>609</v>
      </c>
      <c r="I407" s="27">
        <v>9</v>
      </c>
    </row>
    <row r="408" spans="1:9" s="1" customFormat="1" x14ac:dyDescent="0.25">
      <c r="A408" s="46" t="s">
        <v>331</v>
      </c>
      <c r="B408" s="28" t="s">
        <v>846</v>
      </c>
      <c r="C408" s="26" t="s">
        <v>2459</v>
      </c>
      <c r="D408" s="27" t="s">
        <v>606</v>
      </c>
      <c r="E408" s="27" t="s">
        <v>607</v>
      </c>
      <c r="F408" s="27" t="s">
        <v>608</v>
      </c>
      <c r="G408" s="27" t="s">
        <v>1429</v>
      </c>
      <c r="H408" s="27" t="s">
        <v>609</v>
      </c>
      <c r="I408" s="27">
        <v>9</v>
      </c>
    </row>
    <row r="409" spans="1:9" s="1" customFormat="1" x14ac:dyDescent="0.25">
      <c r="A409" s="46" t="s">
        <v>332</v>
      </c>
      <c r="B409" s="28" t="s">
        <v>847</v>
      </c>
      <c r="C409" s="26" t="s">
        <v>2460</v>
      </c>
      <c r="D409" s="27" t="s">
        <v>606</v>
      </c>
      <c r="E409" s="27" t="s">
        <v>607</v>
      </c>
      <c r="F409" s="27" t="s">
        <v>608</v>
      </c>
      <c r="G409" s="27" t="s">
        <v>1429</v>
      </c>
      <c r="H409" s="27" t="s">
        <v>609</v>
      </c>
      <c r="I409" s="27">
        <v>9</v>
      </c>
    </row>
    <row r="410" spans="1:9" s="1" customFormat="1" x14ac:dyDescent="0.25">
      <c r="A410" s="46" t="s">
        <v>333</v>
      </c>
      <c r="B410" s="28" t="s">
        <v>848</v>
      </c>
      <c r="C410" s="26" t="s">
        <v>1888</v>
      </c>
      <c r="D410" s="27" t="s">
        <v>590</v>
      </c>
      <c r="E410" s="27" t="s">
        <v>591</v>
      </c>
      <c r="F410" s="27" t="s">
        <v>592</v>
      </c>
      <c r="G410" s="27" t="s">
        <v>849</v>
      </c>
      <c r="H410" s="27" t="s">
        <v>594</v>
      </c>
      <c r="I410" s="27">
        <v>3</v>
      </c>
    </row>
    <row r="411" spans="1:9" s="1" customFormat="1" x14ac:dyDescent="0.25">
      <c r="A411" s="46" t="s">
        <v>1505</v>
      </c>
      <c r="B411" s="28" t="s">
        <v>1504</v>
      </c>
      <c r="C411" s="26" t="s">
        <v>2568</v>
      </c>
      <c r="D411" s="27" t="s">
        <v>595</v>
      </c>
      <c r="E411" s="27" t="s">
        <v>591</v>
      </c>
      <c r="F411" s="27" t="s">
        <v>592</v>
      </c>
      <c r="G411" s="27" t="s">
        <v>1063</v>
      </c>
      <c r="H411" s="27" t="s">
        <v>625</v>
      </c>
      <c r="I411" s="27">
        <v>4</v>
      </c>
    </row>
    <row r="412" spans="1:9" s="1" customFormat="1" x14ac:dyDescent="0.25">
      <c r="A412" s="46" t="s">
        <v>334</v>
      </c>
      <c r="B412" s="28" t="s">
        <v>1266</v>
      </c>
      <c r="C412" s="26" t="s">
        <v>2044</v>
      </c>
      <c r="D412" s="27" t="s">
        <v>595</v>
      </c>
      <c r="E412" s="27" t="s">
        <v>596</v>
      </c>
      <c r="F412" s="27" t="s">
        <v>650</v>
      </c>
      <c r="G412" s="27" t="s">
        <v>849</v>
      </c>
      <c r="H412" s="27" t="s">
        <v>598</v>
      </c>
      <c r="I412" s="27">
        <v>5</v>
      </c>
    </row>
    <row r="413" spans="1:9" s="1" customFormat="1" x14ac:dyDescent="0.25">
      <c r="A413" s="46" t="s">
        <v>335</v>
      </c>
      <c r="B413" s="28" t="s">
        <v>1267</v>
      </c>
      <c r="C413" s="26" t="s">
        <v>2278</v>
      </c>
      <c r="D413" s="27" t="s">
        <v>595</v>
      </c>
      <c r="E413" s="27" t="s">
        <v>604</v>
      </c>
      <c r="F413" s="27" t="s">
        <v>650</v>
      </c>
      <c r="G413" s="27" t="s">
        <v>849</v>
      </c>
      <c r="H413" s="27" t="s">
        <v>613</v>
      </c>
      <c r="I413" s="27">
        <v>7</v>
      </c>
    </row>
    <row r="414" spans="1:9" s="1" customFormat="1" x14ac:dyDescent="0.25">
      <c r="A414" s="46" t="s">
        <v>1186</v>
      </c>
      <c r="B414" s="28" t="s">
        <v>1268</v>
      </c>
      <c r="C414" s="26" t="s">
        <v>2461</v>
      </c>
      <c r="D414" s="27" t="s">
        <v>621</v>
      </c>
      <c r="E414" s="27" t="s">
        <v>622</v>
      </c>
      <c r="F414" s="27" t="s">
        <v>608</v>
      </c>
      <c r="G414" s="27" t="s">
        <v>849</v>
      </c>
      <c r="H414" s="27" t="s">
        <v>609</v>
      </c>
      <c r="I414" s="27">
        <v>9</v>
      </c>
    </row>
    <row r="415" spans="1:9" s="1" customFormat="1" x14ac:dyDescent="0.25">
      <c r="A415" s="46" t="s">
        <v>336</v>
      </c>
      <c r="B415" s="28" t="s">
        <v>850</v>
      </c>
      <c r="C415" s="26" t="s">
        <v>2176</v>
      </c>
      <c r="D415" s="27" t="s">
        <v>621</v>
      </c>
      <c r="E415" s="27" t="s">
        <v>622</v>
      </c>
      <c r="F415" s="27" t="s">
        <v>650</v>
      </c>
      <c r="G415" s="27" t="s">
        <v>849</v>
      </c>
      <c r="H415" s="27" t="s">
        <v>601</v>
      </c>
      <c r="I415" s="27">
        <v>6</v>
      </c>
    </row>
    <row r="416" spans="1:9" s="1" customFormat="1" x14ac:dyDescent="0.25">
      <c r="A416" s="46" t="s">
        <v>337</v>
      </c>
      <c r="B416" s="28" t="s">
        <v>851</v>
      </c>
      <c r="C416" s="26" t="s">
        <v>2177</v>
      </c>
      <c r="D416" s="27" t="s">
        <v>595</v>
      </c>
      <c r="E416" s="27" t="s">
        <v>604</v>
      </c>
      <c r="F416" s="27" t="s">
        <v>650</v>
      </c>
      <c r="G416" s="27" t="s">
        <v>849</v>
      </c>
      <c r="H416" s="27" t="s">
        <v>601</v>
      </c>
      <c r="I416" s="27">
        <v>6</v>
      </c>
    </row>
    <row r="417" spans="1:9" s="1" customFormat="1" x14ac:dyDescent="0.25">
      <c r="A417" s="46" t="s">
        <v>1058</v>
      </c>
      <c r="B417" s="28" t="s">
        <v>1049</v>
      </c>
      <c r="C417" s="26" t="s">
        <v>1848</v>
      </c>
      <c r="D417" s="27" t="s">
        <v>1061</v>
      </c>
      <c r="E417" s="27" t="s">
        <v>617</v>
      </c>
      <c r="F417" s="27" t="s">
        <v>592</v>
      </c>
      <c r="G417" s="27" t="s">
        <v>852</v>
      </c>
      <c r="H417" s="27" t="s">
        <v>669</v>
      </c>
      <c r="I417" s="27">
        <v>1</v>
      </c>
    </row>
    <row r="418" spans="1:9" s="1" customFormat="1" x14ac:dyDescent="0.25">
      <c r="A418" s="46" t="s">
        <v>338</v>
      </c>
      <c r="B418" s="28" t="s">
        <v>1269</v>
      </c>
      <c r="C418" s="26" t="s">
        <v>1889</v>
      </c>
      <c r="D418" s="27" t="s">
        <v>590</v>
      </c>
      <c r="E418" s="27" t="s">
        <v>591</v>
      </c>
      <c r="F418" s="27" t="s">
        <v>592</v>
      </c>
      <c r="G418" s="27" t="s">
        <v>852</v>
      </c>
      <c r="H418" s="27" t="s">
        <v>594</v>
      </c>
      <c r="I418" s="27">
        <v>3</v>
      </c>
    </row>
    <row r="419" spans="1:9" s="1" customFormat="1" x14ac:dyDescent="0.25">
      <c r="A419" s="46" t="s">
        <v>339</v>
      </c>
      <c r="B419" s="28" t="s">
        <v>1270</v>
      </c>
      <c r="C419" s="26" t="s">
        <v>1952</v>
      </c>
      <c r="D419" s="27" t="s">
        <v>595</v>
      </c>
      <c r="E419" s="27" t="s">
        <v>591</v>
      </c>
      <c r="F419" s="27" t="s">
        <v>592</v>
      </c>
      <c r="G419" s="27" t="s">
        <v>852</v>
      </c>
      <c r="H419" s="27" t="s">
        <v>625</v>
      </c>
      <c r="I419" s="27">
        <v>4</v>
      </c>
    </row>
    <row r="420" spans="1:9" s="1" customFormat="1" x14ac:dyDescent="0.25">
      <c r="A420" s="46" t="s">
        <v>340</v>
      </c>
      <c r="B420" s="28" t="s">
        <v>1508</v>
      </c>
      <c r="C420" s="26" t="s">
        <v>2045</v>
      </c>
      <c r="D420" s="27" t="s">
        <v>590</v>
      </c>
      <c r="E420" s="27" t="s">
        <v>1437</v>
      </c>
      <c r="F420" s="27" t="s">
        <v>650</v>
      </c>
      <c r="G420" s="27" t="s">
        <v>852</v>
      </c>
      <c r="H420" s="27" t="s">
        <v>598</v>
      </c>
      <c r="I420" s="27">
        <v>5</v>
      </c>
    </row>
    <row r="421" spans="1:9" s="1" customFormat="1" x14ac:dyDescent="0.25">
      <c r="A421" s="46" t="s">
        <v>2609</v>
      </c>
      <c r="B421" s="28" t="s">
        <v>1271</v>
      </c>
      <c r="C421" s="26" t="s">
        <v>2045</v>
      </c>
      <c r="D421" s="27" t="s">
        <v>595</v>
      </c>
      <c r="E421" s="27" t="s">
        <v>596</v>
      </c>
      <c r="F421" s="27" t="s">
        <v>608</v>
      </c>
      <c r="G421" s="27" t="s">
        <v>852</v>
      </c>
      <c r="H421" s="27" t="s">
        <v>598</v>
      </c>
      <c r="I421" s="27">
        <v>5</v>
      </c>
    </row>
    <row r="422" spans="1:9" s="1" customFormat="1" x14ac:dyDescent="0.25">
      <c r="A422" s="46" t="s">
        <v>341</v>
      </c>
      <c r="B422" s="28" t="s">
        <v>1717</v>
      </c>
      <c r="C422" s="26">
        <v>0</v>
      </c>
      <c r="D422" s="27" t="s">
        <v>595</v>
      </c>
      <c r="E422" s="27" t="s">
        <v>600</v>
      </c>
      <c r="F422" s="27" t="s">
        <v>608</v>
      </c>
      <c r="G422" s="27" t="s">
        <v>852</v>
      </c>
      <c r="H422" s="27" t="s">
        <v>601</v>
      </c>
      <c r="I422" s="27">
        <v>6</v>
      </c>
    </row>
    <row r="423" spans="1:9" s="1" customFormat="1" x14ac:dyDescent="0.25">
      <c r="A423" s="46" t="s">
        <v>342</v>
      </c>
      <c r="B423" s="28" t="s">
        <v>853</v>
      </c>
      <c r="C423" s="26" t="s">
        <v>2391</v>
      </c>
      <c r="D423" s="27" t="s">
        <v>595</v>
      </c>
      <c r="E423" s="27" t="s">
        <v>604</v>
      </c>
      <c r="F423" s="27" t="s">
        <v>608</v>
      </c>
      <c r="G423" s="27" t="s">
        <v>852</v>
      </c>
      <c r="H423" s="27" t="s">
        <v>605</v>
      </c>
      <c r="I423" s="27">
        <v>8</v>
      </c>
    </row>
    <row r="424" spans="1:9" s="1" customFormat="1" x14ac:dyDescent="0.25">
      <c r="A424" s="46" t="s">
        <v>343</v>
      </c>
      <c r="B424" s="28" t="s">
        <v>854</v>
      </c>
      <c r="C424" s="26" t="s">
        <v>1890</v>
      </c>
      <c r="D424" s="27" t="s">
        <v>590</v>
      </c>
      <c r="E424" s="27" t="s">
        <v>591</v>
      </c>
      <c r="F424" s="27" t="s">
        <v>592</v>
      </c>
      <c r="G424" s="27" t="s">
        <v>704</v>
      </c>
      <c r="H424" s="27" t="s">
        <v>594</v>
      </c>
      <c r="I424" s="27">
        <v>3</v>
      </c>
    </row>
    <row r="425" spans="1:9" s="1" customFormat="1" x14ac:dyDescent="0.25">
      <c r="A425" s="46" t="s">
        <v>344</v>
      </c>
      <c r="B425" s="28" t="s">
        <v>855</v>
      </c>
      <c r="C425" s="26" t="s">
        <v>1953</v>
      </c>
      <c r="D425" s="27" t="s">
        <v>595</v>
      </c>
      <c r="E425" s="27" t="s">
        <v>591</v>
      </c>
      <c r="F425" s="27" t="s">
        <v>592</v>
      </c>
      <c r="G425" s="27" t="s">
        <v>856</v>
      </c>
      <c r="H425" s="27" t="s">
        <v>625</v>
      </c>
      <c r="I425" s="27">
        <v>4</v>
      </c>
    </row>
    <row r="426" spans="1:9" s="1" customFormat="1" x14ac:dyDescent="0.25">
      <c r="A426" s="46" t="s">
        <v>345</v>
      </c>
      <c r="B426" s="28" t="s">
        <v>857</v>
      </c>
      <c r="C426" s="26" t="s">
        <v>2279</v>
      </c>
      <c r="D426" s="27" t="s">
        <v>595</v>
      </c>
      <c r="E426" s="27" t="s">
        <v>604</v>
      </c>
      <c r="F426" s="27" t="s">
        <v>597</v>
      </c>
      <c r="G426" s="27" t="s">
        <v>856</v>
      </c>
      <c r="H426" s="27" t="s">
        <v>613</v>
      </c>
      <c r="I426" s="27">
        <v>7</v>
      </c>
    </row>
    <row r="427" spans="1:9" s="1" customFormat="1" x14ac:dyDescent="0.25">
      <c r="A427" s="46" t="s">
        <v>346</v>
      </c>
      <c r="B427" s="28" t="s">
        <v>858</v>
      </c>
      <c r="C427" s="26" t="s">
        <v>1891</v>
      </c>
      <c r="D427" s="27" t="s">
        <v>590</v>
      </c>
      <c r="E427" s="27" t="s">
        <v>591</v>
      </c>
      <c r="F427" s="27" t="s">
        <v>592</v>
      </c>
      <c r="G427" s="27" t="s">
        <v>856</v>
      </c>
      <c r="H427" s="27" t="s">
        <v>594</v>
      </c>
      <c r="I427" s="27">
        <v>3</v>
      </c>
    </row>
    <row r="428" spans="1:9" s="1" customFormat="1" x14ac:dyDescent="0.25">
      <c r="A428" s="46" t="s">
        <v>1363</v>
      </c>
      <c r="B428" s="28" t="s">
        <v>1364</v>
      </c>
      <c r="C428" s="26" t="s">
        <v>1954</v>
      </c>
      <c r="D428" s="27" t="s">
        <v>590</v>
      </c>
      <c r="E428" s="27" t="s">
        <v>591</v>
      </c>
      <c r="F428" s="27" t="s">
        <v>592</v>
      </c>
      <c r="G428" s="27" t="s">
        <v>856</v>
      </c>
      <c r="H428" s="27" t="s">
        <v>625</v>
      </c>
      <c r="I428" s="27">
        <v>4</v>
      </c>
    </row>
    <row r="429" spans="1:9" s="1" customFormat="1" x14ac:dyDescent="0.25">
      <c r="A429" s="46" t="s">
        <v>2610</v>
      </c>
      <c r="B429" s="28" t="s">
        <v>1478</v>
      </c>
      <c r="C429" s="26" t="s">
        <v>1954</v>
      </c>
      <c r="D429" s="27" t="s">
        <v>590</v>
      </c>
      <c r="E429" s="27" t="s">
        <v>1445</v>
      </c>
      <c r="F429" s="27" t="s">
        <v>592</v>
      </c>
      <c r="G429" s="27" t="s">
        <v>856</v>
      </c>
      <c r="H429" s="27" t="s">
        <v>625</v>
      </c>
      <c r="I429" s="27">
        <v>4</v>
      </c>
    </row>
    <row r="430" spans="1:9" s="1" customFormat="1" x14ac:dyDescent="0.25">
      <c r="A430" s="46" t="s">
        <v>347</v>
      </c>
      <c r="B430" s="28" t="s">
        <v>1362</v>
      </c>
      <c r="C430" s="26" t="s">
        <v>2046</v>
      </c>
      <c r="D430" s="27" t="s">
        <v>595</v>
      </c>
      <c r="E430" s="27" t="s">
        <v>600</v>
      </c>
      <c r="F430" s="27" t="s">
        <v>650</v>
      </c>
      <c r="G430" s="27" t="s">
        <v>856</v>
      </c>
      <c r="H430" s="27" t="s">
        <v>598</v>
      </c>
      <c r="I430" s="27">
        <v>5</v>
      </c>
    </row>
    <row r="431" spans="1:9" s="1" customFormat="1" x14ac:dyDescent="0.25">
      <c r="A431" s="46" t="s">
        <v>348</v>
      </c>
      <c r="B431" s="28" t="s">
        <v>859</v>
      </c>
      <c r="C431" s="26" t="s">
        <v>2047</v>
      </c>
      <c r="D431" s="27" t="s">
        <v>595</v>
      </c>
      <c r="E431" s="27" t="s">
        <v>596</v>
      </c>
      <c r="F431" s="27" t="s">
        <v>650</v>
      </c>
      <c r="G431" s="27" t="s">
        <v>856</v>
      </c>
      <c r="H431" s="27" t="s">
        <v>598</v>
      </c>
      <c r="I431" s="27">
        <v>5</v>
      </c>
    </row>
    <row r="432" spans="1:9" s="1" customFormat="1" x14ac:dyDescent="0.25">
      <c r="A432" s="46" t="s">
        <v>349</v>
      </c>
      <c r="B432" s="28" t="s">
        <v>860</v>
      </c>
      <c r="C432" s="26" t="s">
        <v>2048</v>
      </c>
      <c r="D432" s="27" t="s">
        <v>595</v>
      </c>
      <c r="E432" s="27" t="s">
        <v>596</v>
      </c>
      <c r="F432" s="27" t="s">
        <v>592</v>
      </c>
      <c r="G432" s="27" t="s">
        <v>856</v>
      </c>
      <c r="H432" s="27" t="s">
        <v>598</v>
      </c>
      <c r="I432" s="27">
        <v>5</v>
      </c>
    </row>
    <row r="433" spans="1:9" s="1" customFormat="1" x14ac:dyDescent="0.25">
      <c r="A433" s="46" t="s">
        <v>350</v>
      </c>
      <c r="B433" s="28" t="s">
        <v>861</v>
      </c>
      <c r="C433" s="26" t="s">
        <v>2049</v>
      </c>
      <c r="D433" s="27" t="s">
        <v>595</v>
      </c>
      <c r="E433" s="27" t="s">
        <v>596</v>
      </c>
      <c r="F433" s="27" t="s">
        <v>592</v>
      </c>
      <c r="G433" s="27" t="s">
        <v>856</v>
      </c>
      <c r="H433" s="27" t="s">
        <v>598</v>
      </c>
      <c r="I433" s="27">
        <v>5</v>
      </c>
    </row>
    <row r="434" spans="1:9" s="1" customFormat="1" x14ac:dyDescent="0.25">
      <c r="A434" s="46" t="s">
        <v>351</v>
      </c>
      <c r="B434" s="28" t="s">
        <v>862</v>
      </c>
      <c r="C434" s="26" t="s">
        <v>2050</v>
      </c>
      <c r="D434" s="27" t="s">
        <v>595</v>
      </c>
      <c r="E434" s="27" t="s">
        <v>596</v>
      </c>
      <c r="F434" s="27" t="s">
        <v>592</v>
      </c>
      <c r="G434" s="27" t="s">
        <v>856</v>
      </c>
      <c r="H434" s="27" t="s">
        <v>598</v>
      </c>
      <c r="I434" s="27">
        <v>5</v>
      </c>
    </row>
    <row r="435" spans="1:9" s="1" customFormat="1" x14ac:dyDescent="0.25">
      <c r="A435" s="46" t="s">
        <v>352</v>
      </c>
      <c r="B435" s="28" t="s">
        <v>863</v>
      </c>
      <c r="C435" s="26" t="s">
        <v>2280</v>
      </c>
      <c r="D435" s="27" t="s">
        <v>595</v>
      </c>
      <c r="E435" s="27" t="s">
        <v>604</v>
      </c>
      <c r="F435" s="27" t="s">
        <v>650</v>
      </c>
      <c r="G435" s="27" t="s">
        <v>856</v>
      </c>
      <c r="H435" s="27" t="s">
        <v>613</v>
      </c>
      <c r="I435" s="27">
        <v>7</v>
      </c>
    </row>
    <row r="436" spans="1:9" s="1" customFormat="1" x14ac:dyDescent="0.25">
      <c r="A436" s="46" t="s">
        <v>353</v>
      </c>
      <c r="B436" s="28" t="s">
        <v>864</v>
      </c>
      <c r="C436" s="26" t="s">
        <v>2281</v>
      </c>
      <c r="D436" s="27" t="s">
        <v>595</v>
      </c>
      <c r="E436" s="27" t="s">
        <v>604</v>
      </c>
      <c r="F436" s="27" t="s">
        <v>650</v>
      </c>
      <c r="G436" s="27" t="s">
        <v>856</v>
      </c>
      <c r="H436" s="27" t="s">
        <v>613</v>
      </c>
      <c r="I436" s="27">
        <v>7</v>
      </c>
    </row>
    <row r="437" spans="1:9" s="1" customFormat="1" x14ac:dyDescent="0.25">
      <c r="A437" s="46" t="s">
        <v>354</v>
      </c>
      <c r="B437" s="28" t="s">
        <v>865</v>
      </c>
      <c r="C437" s="26" t="s">
        <v>2282</v>
      </c>
      <c r="D437" s="27" t="s">
        <v>595</v>
      </c>
      <c r="E437" s="27" t="s">
        <v>604</v>
      </c>
      <c r="F437" s="27" t="s">
        <v>650</v>
      </c>
      <c r="G437" s="27" t="s">
        <v>856</v>
      </c>
      <c r="H437" s="27" t="s">
        <v>613</v>
      </c>
      <c r="I437" s="27">
        <v>7</v>
      </c>
    </row>
    <row r="438" spans="1:9" s="1" customFormat="1" x14ac:dyDescent="0.25">
      <c r="A438" s="46" t="s">
        <v>355</v>
      </c>
      <c r="B438" s="28" t="s">
        <v>866</v>
      </c>
      <c r="C438" s="26" t="s">
        <v>2392</v>
      </c>
      <c r="D438" s="27" t="s">
        <v>603</v>
      </c>
      <c r="E438" s="27" t="s">
        <v>604</v>
      </c>
      <c r="F438" s="27" t="s">
        <v>650</v>
      </c>
      <c r="G438" s="27" t="s">
        <v>856</v>
      </c>
      <c r="H438" s="27" t="s">
        <v>605</v>
      </c>
      <c r="I438" s="27">
        <v>8</v>
      </c>
    </row>
    <row r="439" spans="1:9" s="1" customFormat="1" x14ac:dyDescent="0.25">
      <c r="A439" s="46" t="s">
        <v>356</v>
      </c>
      <c r="B439" s="28" t="s">
        <v>867</v>
      </c>
      <c r="C439" s="26" t="s">
        <v>2393</v>
      </c>
      <c r="D439" s="27" t="s">
        <v>621</v>
      </c>
      <c r="E439" s="27" t="s">
        <v>622</v>
      </c>
      <c r="F439" s="27" t="s">
        <v>650</v>
      </c>
      <c r="G439" s="27" t="s">
        <v>856</v>
      </c>
      <c r="H439" s="27" t="s">
        <v>605</v>
      </c>
      <c r="I439" s="27">
        <v>8</v>
      </c>
    </row>
    <row r="440" spans="1:9" s="1" customFormat="1" x14ac:dyDescent="0.25">
      <c r="A440" s="46" t="s">
        <v>357</v>
      </c>
      <c r="B440" s="28" t="s">
        <v>868</v>
      </c>
      <c r="C440" s="26" t="s">
        <v>2462</v>
      </c>
      <c r="D440" s="27" t="s">
        <v>606</v>
      </c>
      <c r="E440" s="27" t="s">
        <v>607</v>
      </c>
      <c r="F440" s="27" t="s">
        <v>608</v>
      </c>
      <c r="G440" s="27" t="s">
        <v>856</v>
      </c>
      <c r="H440" s="27" t="s">
        <v>609</v>
      </c>
      <c r="I440" s="27">
        <v>9</v>
      </c>
    </row>
    <row r="441" spans="1:9" s="1" customFormat="1" x14ac:dyDescent="0.25">
      <c r="A441" s="46" t="s">
        <v>358</v>
      </c>
      <c r="B441" s="28" t="s">
        <v>869</v>
      </c>
      <c r="C441" s="26" t="s">
        <v>2463</v>
      </c>
      <c r="D441" s="27" t="s">
        <v>606</v>
      </c>
      <c r="E441" s="27" t="s">
        <v>607</v>
      </c>
      <c r="F441" s="27" t="s">
        <v>608</v>
      </c>
      <c r="G441" s="27" t="s">
        <v>856</v>
      </c>
      <c r="H441" s="27" t="s">
        <v>609</v>
      </c>
      <c r="I441" s="27">
        <v>9</v>
      </c>
    </row>
    <row r="442" spans="1:9" s="1" customFormat="1" x14ac:dyDescent="0.25">
      <c r="A442" s="46" t="s">
        <v>1488</v>
      </c>
      <c r="B442" s="28" t="s">
        <v>870</v>
      </c>
      <c r="C442" s="26" t="s">
        <v>1955</v>
      </c>
      <c r="D442" s="27" t="s">
        <v>595</v>
      </c>
      <c r="E442" s="27" t="s">
        <v>591</v>
      </c>
      <c r="F442" s="27" t="s">
        <v>592</v>
      </c>
      <c r="G442" s="27" t="s">
        <v>856</v>
      </c>
      <c r="H442" s="27" t="s">
        <v>594</v>
      </c>
      <c r="I442" s="27">
        <v>3</v>
      </c>
    </row>
    <row r="443" spans="1:9" s="1" customFormat="1" x14ac:dyDescent="0.25">
      <c r="A443" s="46" t="s">
        <v>359</v>
      </c>
      <c r="B443" s="28" t="s">
        <v>1487</v>
      </c>
      <c r="C443" s="26" t="s">
        <v>2560</v>
      </c>
      <c r="D443" s="27" t="s">
        <v>590</v>
      </c>
      <c r="E443" s="27" t="s">
        <v>1445</v>
      </c>
      <c r="F443" s="27" t="s">
        <v>650</v>
      </c>
      <c r="G443" s="27" t="s">
        <v>856</v>
      </c>
      <c r="H443" s="27" t="s">
        <v>625</v>
      </c>
      <c r="I443" s="27">
        <v>4</v>
      </c>
    </row>
    <row r="444" spans="1:9" s="1" customFormat="1" x14ac:dyDescent="0.25">
      <c r="A444" s="46" t="s">
        <v>360</v>
      </c>
      <c r="B444" s="28" t="s">
        <v>871</v>
      </c>
      <c r="C444" s="26" t="s">
        <v>2051</v>
      </c>
      <c r="D444" s="27" t="s">
        <v>595</v>
      </c>
      <c r="E444" s="27" t="s">
        <v>596</v>
      </c>
      <c r="F444" s="27" t="s">
        <v>650</v>
      </c>
      <c r="G444" s="27" t="s">
        <v>856</v>
      </c>
      <c r="H444" s="27" t="s">
        <v>598</v>
      </c>
      <c r="I444" s="27">
        <v>5</v>
      </c>
    </row>
    <row r="445" spans="1:9" s="1" customFormat="1" x14ac:dyDescent="0.25">
      <c r="A445" s="46" t="s">
        <v>361</v>
      </c>
      <c r="B445" s="28" t="s">
        <v>872</v>
      </c>
      <c r="C445" s="26" t="s">
        <v>2178</v>
      </c>
      <c r="D445" s="27" t="s">
        <v>595</v>
      </c>
      <c r="E445" s="27" t="s">
        <v>604</v>
      </c>
      <c r="F445" s="27" t="s">
        <v>650</v>
      </c>
      <c r="G445" s="27" t="s">
        <v>856</v>
      </c>
      <c r="H445" s="27" t="s">
        <v>601</v>
      </c>
      <c r="I445" s="27">
        <v>6</v>
      </c>
    </row>
    <row r="446" spans="1:9" s="1" customFormat="1" x14ac:dyDescent="0.25">
      <c r="A446" s="46" t="s">
        <v>362</v>
      </c>
      <c r="B446" s="28" t="s">
        <v>873</v>
      </c>
      <c r="C446" s="26" t="s">
        <v>2283</v>
      </c>
      <c r="D446" s="27" t="s">
        <v>595</v>
      </c>
      <c r="E446" s="27" t="s">
        <v>612</v>
      </c>
      <c r="F446" s="27" t="s">
        <v>650</v>
      </c>
      <c r="G446" s="27" t="s">
        <v>856</v>
      </c>
      <c r="H446" s="27" t="s">
        <v>613</v>
      </c>
      <c r="I446" s="27">
        <v>7</v>
      </c>
    </row>
    <row r="447" spans="1:9" s="1" customFormat="1" x14ac:dyDescent="0.25">
      <c r="A447" s="46" t="s">
        <v>363</v>
      </c>
      <c r="B447" s="28" t="s">
        <v>874</v>
      </c>
      <c r="C447" s="26" t="s">
        <v>2284</v>
      </c>
      <c r="D447" s="27" t="s">
        <v>595</v>
      </c>
      <c r="E447" s="27" t="s">
        <v>604</v>
      </c>
      <c r="F447" s="27" t="s">
        <v>650</v>
      </c>
      <c r="G447" s="27" t="s">
        <v>856</v>
      </c>
      <c r="H447" s="27" t="s">
        <v>613</v>
      </c>
      <c r="I447" s="27">
        <v>7</v>
      </c>
    </row>
    <row r="448" spans="1:9" s="1" customFormat="1" x14ac:dyDescent="0.25">
      <c r="A448" s="46" t="s">
        <v>364</v>
      </c>
      <c r="B448" s="28" t="s">
        <v>875</v>
      </c>
      <c r="C448" s="26" t="s">
        <v>2285</v>
      </c>
      <c r="D448" s="27" t="s">
        <v>603</v>
      </c>
      <c r="E448" s="27" t="s">
        <v>604</v>
      </c>
      <c r="F448" s="27" t="s">
        <v>650</v>
      </c>
      <c r="G448" s="27" t="s">
        <v>856</v>
      </c>
      <c r="H448" s="27" t="s">
        <v>613</v>
      </c>
      <c r="I448" s="27">
        <v>7</v>
      </c>
    </row>
    <row r="449" spans="1:9" s="1" customFormat="1" x14ac:dyDescent="0.25">
      <c r="A449" s="46" t="s">
        <v>365</v>
      </c>
      <c r="B449" s="28" t="s">
        <v>876</v>
      </c>
      <c r="C449" s="26" t="s">
        <v>2464</v>
      </c>
      <c r="D449" s="27" t="s">
        <v>606</v>
      </c>
      <c r="E449" s="27" t="s">
        <v>607</v>
      </c>
      <c r="F449" s="27" t="s">
        <v>608</v>
      </c>
      <c r="G449" s="27" t="s">
        <v>856</v>
      </c>
      <c r="H449" s="27" t="s">
        <v>609</v>
      </c>
      <c r="I449" s="27">
        <v>9</v>
      </c>
    </row>
    <row r="450" spans="1:9" s="1" customFormat="1" x14ac:dyDescent="0.25">
      <c r="A450" s="46" t="s">
        <v>366</v>
      </c>
      <c r="B450" s="28" t="s">
        <v>877</v>
      </c>
      <c r="C450" s="26" t="s">
        <v>1956</v>
      </c>
      <c r="D450" s="27" t="s">
        <v>595</v>
      </c>
      <c r="E450" s="27" t="s">
        <v>591</v>
      </c>
      <c r="F450" s="27" t="s">
        <v>592</v>
      </c>
      <c r="G450" s="27" t="s">
        <v>856</v>
      </c>
      <c r="H450" s="27" t="s">
        <v>594</v>
      </c>
      <c r="I450" s="27">
        <v>3</v>
      </c>
    </row>
    <row r="451" spans="1:9" s="1" customFormat="1" x14ac:dyDescent="0.25">
      <c r="A451" s="46" t="s">
        <v>367</v>
      </c>
      <c r="B451" s="28" t="s">
        <v>878</v>
      </c>
      <c r="C451" s="26" t="s">
        <v>2179</v>
      </c>
      <c r="D451" s="27" t="s">
        <v>595</v>
      </c>
      <c r="E451" s="27" t="s">
        <v>1538</v>
      </c>
      <c r="F451" s="27" t="s">
        <v>597</v>
      </c>
      <c r="G451" s="27" t="s">
        <v>856</v>
      </c>
      <c r="H451" s="27" t="s">
        <v>601</v>
      </c>
      <c r="I451" s="27">
        <v>6</v>
      </c>
    </row>
    <row r="452" spans="1:9" s="1" customFormat="1" x14ac:dyDescent="0.25">
      <c r="A452" s="46" t="s">
        <v>1202</v>
      </c>
      <c r="B452" s="28" t="s">
        <v>1203</v>
      </c>
      <c r="C452" s="26" t="s">
        <v>1857</v>
      </c>
      <c r="D452" s="27" t="s">
        <v>1061</v>
      </c>
      <c r="E452" s="27" t="s">
        <v>617</v>
      </c>
      <c r="F452" s="27" t="s">
        <v>592</v>
      </c>
      <c r="G452" s="27" t="s">
        <v>856</v>
      </c>
      <c r="H452" s="27" t="s">
        <v>618</v>
      </c>
      <c r="I452" s="27">
        <v>2</v>
      </c>
    </row>
    <row r="453" spans="1:9" s="1" customFormat="1" x14ac:dyDescent="0.25">
      <c r="A453" s="46" t="s">
        <v>1200</v>
      </c>
      <c r="B453" s="28" t="s">
        <v>1201</v>
      </c>
      <c r="C453" s="26" t="s">
        <v>1892</v>
      </c>
      <c r="D453" s="27" t="s">
        <v>590</v>
      </c>
      <c r="E453" s="27" t="s">
        <v>591</v>
      </c>
      <c r="F453" s="27" t="s">
        <v>592</v>
      </c>
      <c r="G453" s="27" t="s">
        <v>856</v>
      </c>
      <c r="H453" s="27" t="s">
        <v>594</v>
      </c>
      <c r="I453" s="27">
        <v>3</v>
      </c>
    </row>
    <row r="454" spans="1:9" s="1" customFormat="1" x14ac:dyDescent="0.25">
      <c r="A454" s="46" t="s">
        <v>368</v>
      </c>
      <c r="B454" s="28" t="s">
        <v>1483</v>
      </c>
      <c r="C454" s="26" t="s">
        <v>1957</v>
      </c>
      <c r="D454" s="27" t="s">
        <v>595</v>
      </c>
      <c r="E454" s="27" t="s">
        <v>591</v>
      </c>
      <c r="F454" s="27" t="s">
        <v>592</v>
      </c>
      <c r="G454" s="27" t="s">
        <v>856</v>
      </c>
      <c r="H454" s="27" t="s">
        <v>625</v>
      </c>
      <c r="I454" s="27">
        <v>4</v>
      </c>
    </row>
    <row r="455" spans="1:9" s="1" customFormat="1" x14ac:dyDescent="0.25">
      <c r="A455" s="46" t="s">
        <v>369</v>
      </c>
      <c r="B455" s="28" t="s">
        <v>879</v>
      </c>
      <c r="C455" s="26" t="s">
        <v>2052</v>
      </c>
      <c r="D455" s="27" t="s">
        <v>595</v>
      </c>
      <c r="E455" s="27" t="s">
        <v>596</v>
      </c>
      <c r="F455" s="27" t="s">
        <v>650</v>
      </c>
      <c r="G455" s="27" t="s">
        <v>856</v>
      </c>
      <c r="H455" s="27" t="s">
        <v>598</v>
      </c>
      <c r="I455" s="27">
        <v>5</v>
      </c>
    </row>
    <row r="456" spans="1:9" s="1" customFormat="1" x14ac:dyDescent="0.25">
      <c r="A456" s="46" t="s">
        <v>370</v>
      </c>
      <c r="B456" s="28" t="s">
        <v>880</v>
      </c>
      <c r="C456" s="26" t="s">
        <v>2180</v>
      </c>
      <c r="D456" s="27" t="s">
        <v>603</v>
      </c>
      <c r="E456" s="27" t="s">
        <v>612</v>
      </c>
      <c r="F456" s="27" t="s">
        <v>650</v>
      </c>
      <c r="G456" s="27" t="s">
        <v>856</v>
      </c>
      <c r="H456" s="27" t="s">
        <v>601</v>
      </c>
      <c r="I456" s="27">
        <v>6</v>
      </c>
    </row>
    <row r="457" spans="1:9" s="1" customFormat="1" x14ac:dyDescent="0.25">
      <c r="A457" s="46" t="s">
        <v>371</v>
      </c>
      <c r="B457" s="28" t="s">
        <v>881</v>
      </c>
      <c r="C457" s="26" t="s">
        <v>2181</v>
      </c>
      <c r="D457" s="27" t="s">
        <v>595</v>
      </c>
      <c r="E457" s="27" t="s">
        <v>633</v>
      </c>
      <c r="F457" s="27" t="s">
        <v>650</v>
      </c>
      <c r="G457" s="27" t="s">
        <v>856</v>
      </c>
      <c r="H457" s="27" t="s">
        <v>601</v>
      </c>
      <c r="I457" s="27">
        <v>6</v>
      </c>
    </row>
    <row r="458" spans="1:9" s="1" customFormat="1" x14ac:dyDescent="0.25">
      <c r="A458" s="46" t="s">
        <v>372</v>
      </c>
      <c r="B458" s="28" t="s">
        <v>882</v>
      </c>
      <c r="C458" s="26" t="s">
        <v>2286</v>
      </c>
      <c r="D458" s="27" t="s">
        <v>603</v>
      </c>
      <c r="E458" s="27" t="s">
        <v>604</v>
      </c>
      <c r="F458" s="27" t="s">
        <v>597</v>
      </c>
      <c r="G458" s="27" t="s">
        <v>856</v>
      </c>
      <c r="H458" s="27" t="s">
        <v>613</v>
      </c>
      <c r="I458" s="27">
        <v>7</v>
      </c>
    </row>
    <row r="459" spans="1:9" s="1" customFormat="1" x14ac:dyDescent="0.25">
      <c r="A459" s="46" t="s">
        <v>373</v>
      </c>
      <c r="B459" s="28" t="s">
        <v>883</v>
      </c>
      <c r="C459" s="26" t="s">
        <v>2287</v>
      </c>
      <c r="D459" s="27" t="s">
        <v>595</v>
      </c>
      <c r="E459" s="27" t="s">
        <v>604</v>
      </c>
      <c r="F459" s="27" t="s">
        <v>597</v>
      </c>
      <c r="G459" s="27" t="s">
        <v>856</v>
      </c>
      <c r="H459" s="27" t="s">
        <v>613</v>
      </c>
      <c r="I459" s="27">
        <v>7</v>
      </c>
    </row>
    <row r="460" spans="1:9" s="1" customFormat="1" x14ac:dyDescent="0.25">
      <c r="A460" s="46" t="s">
        <v>1623</v>
      </c>
      <c r="B460" s="28" t="s">
        <v>1610</v>
      </c>
      <c r="C460" s="26" t="s">
        <v>2588</v>
      </c>
      <c r="D460" s="27" t="s">
        <v>606</v>
      </c>
      <c r="E460" s="27" t="s">
        <v>607</v>
      </c>
      <c r="F460" s="27" t="s">
        <v>608</v>
      </c>
      <c r="G460" s="27" t="s">
        <v>856</v>
      </c>
      <c r="H460" s="27" t="s">
        <v>609</v>
      </c>
      <c r="I460" s="27">
        <v>9</v>
      </c>
    </row>
    <row r="461" spans="1:9" s="1" customFormat="1" x14ac:dyDescent="0.25">
      <c r="A461" s="46" t="s">
        <v>374</v>
      </c>
      <c r="B461" s="28" t="s">
        <v>1272</v>
      </c>
      <c r="C461" s="26" t="s">
        <v>2053</v>
      </c>
      <c r="D461" s="27" t="s">
        <v>595</v>
      </c>
      <c r="E461" s="27" t="s">
        <v>596</v>
      </c>
      <c r="F461" s="27" t="s">
        <v>650</v>
      </c>
      <c r="G461" s="27" t="s">
        <v>856</v>
      </c>
      <c r="H461" s="27" t="s">
        <v>598</v>
      </c>
      <c r="I461" s="27">
        <v>5</v>
      </c>
    </row>
    <row r="462" spans="1:9" s="1" customFormat="1" x14ac:dyDescent="0.25">
      <c r="A462" s="46" t="s">
        <v>375</v>
      </c>
      <c r="B462" s="28" t="s">
        <v>884</v>
      </c>
      <c r="C462" s="26" t="s">
        <v>2182</v>
      </c>
      <c r="D462" s="27" t="s">
        <v>595</v>
      </c>
      <c r="E462" s="27" t="s">
        <v>596</v>
      </c>
      <c r="F462" s="27" t="s">
        <v>650</v>
      </c>
      <c r="G462" s="27" t="s">
        <v>856</v>
      </c>
      <c r="H462" s="27" t="s">
        <v>601</v>
      </c>
      <c r="I462" s="27">
        <v>6</v>
      </c>
    </row>
    <row r="463" spans="1:9" s="1" customFormat="1" x14ac:dyDescent="0.25">
      <c r="A463" s="46" t="s">
        <v>376</v>
      </c>
      <c r="B463" s="28" t="s">
        <v>1273</v>
      </c>
      <c r="C463" s="26" t="s">
        <v>2183</v>
      </c>
      <c r="D463" s="27" t="s">
        <v>595</v>
      </c>
      <c r="E463" s="27" t="s">
        <v>596</v>
      </c>
      <c r="F463" s="27" t="s">
        <v>597</v>
      </c>
      <c r="G463" s="27" t="s">
        <v>856</v>
      </c>
      <c r="H463" s="27" t="s">
        <v>601</v>
      </c>
      <c r="I463" s="27">
        <v>6</v>
      </c>
    </row>
    <row r="464" spans="1:9" s="1" customFormat="1" x14ac:dyDescent="0.25">
      <c r="A464" s="46" t="s">
        <v>377</v>
      </c>
      <c r="B464" s="28" t="s">
        <v>885</v>
      </c>
      <c r="C464" s="26" t="s">
        <v>2184</v>
      </c>
      <c r="D464" s="27" t="s">
        <v>595</v>
      </c>
      <c r="E464" s="27" t="s">
        <v>596</v>
      </c>
      <c r="F464" s="27" t="s">
        <v>597</v>
      </c>
      <c r="G464" s="27" t="s">
        <v>856</v>
      </c>
      <c r="H464" s="27" t="s">
        <v>601</v>
      </c>
      <c r="I464" s="27">
        <v>6</v>
      </c>
    </row>
    <row r="465" spans="1:9" s="1" customFormat="1" x14ac:dyDescent="0.25">
      <c r="A465" s="46" t="s">
        <v>378</v>
      </c>
      <c r="B465" s="28" t="s">
        <v>886</v>
      </c>
      <c r="C465" s="26" t="s">
        <v>2288</v>
      </c>
      <c r="D465" s="27" t="s">
        <v>603</v>
      </c>
      <c r="E465" s="27" t="s">
        <v>633</v>
      </c>
      <c r="F465" s="27" t="s">
        <v>597</v>
      </c>
      <c r="G465" s="27" t="s">
        <v>856</v>
      </c>
      <c r="H465" s="27" t="s">
        <v>613</v>
      </c>
      <c r="I465" s="27">
        <v>7</v>
      </c>
    </row>
    <row r="466" spans="1:9" s="1" customFormat="1" x14ac:dyDescent="0.25">
      <c r="A466" s="46" t="s">
        <v>379</v>
      </c>
      <c r="B466" s="28" t="s">
        <v>887</v>
      </c>
      <c r="C466" s="26" t="s">
        <v>2289</v>
      </c>
      <c r="D466" s="27" t="s">
        <v>595</v>
      </c>
      <c r="E466" s="27" t="s">
        <v>604</v>
      </c>
      <c r="F466" s="27" t="s">
        <v>597</v>
      </c>
      <c r="G466" s="27" t="s">
        <v>856</v>
      </c>
      <c r="H466" s="27" t="s">
        <v>613</v>
      </c>
      <c r="I466" s="27">
        <v>7</v>
      </c>
    </row>
    <row r="467" spans="1:9" s="1" customFormat="1" x14ac:dyDescent="0.25">
      <c r="A467" s="46" t="s">
        <v>380</v>
      </c>
      <c r="B467" s="28" t="s">
        <v>888</v>
      </c>
      <c r="C467" s="26" t="s">
        <v>2394</v>
      </c>
      <c r="D467" s="27" t="s">
        <v>595</v>
      </c>
      <c r="E467" s="27" t="s">
        <v>604</v>
      </c>
      <c r="F467" s="27" t="s">
        <v>597</v>
      </c>
      <c r="G467" s="27" t="s">
        <v>856</v>
      </c>
      <c r="H467" s="27" t="s">
        <v>605</v>
      </c>
      <c r="I467" s="27">
        <v>8</v>
      </c>
    </row>
    <row r="468" spans="1:9" s="1" customFormat="1" x14ac:dyDescent="0.25">
      <c r="A468" s="46" t="s">
        <v>381</v>
      </c>
      <c r="B468" s="28" t="s">
        <v>1274</v>
      </c>
      <c r="C468" s="26" t="s">
        <v>2395</v>
      </c>
      <c r="D468" s="27" t="s">
        <v>603</v>
      </c>
      <c r="E468" s="27" t="s">
        <v>604</v>
      </c>
      <c r="F468" s="27" t="s">
        <v>597</v>
      </c>
      <c r="G468" s="27" t="s">
        <v>856</v>
      </c>
      <c r="H468" s="27" t="s">
        <v>605</v>
      </c>
      <c r="I468" s="27">
        <v>8</v>
      </c>
    </row>
    <row r="469" spans="1:9" s="1" customFormat="1" x14ac:dyDescent="0.25">
      <c r="A469" s="46" t="s">
        <v>382</v>
      </c>
      <c r="B469" s="28" t="s">
        <v>889</v>
      </c>
      <c r="C469" s="26" t="s">
        <v>2465</v>
      </c>
      <c r="D469" s="27" t="s">
        <v>606</v>
      </c>
      <c r="E469" s="27" t="s">
        <v>607</v>
      </c>
      <c r="F469" s="27" t="s">
        <v>608</v>
      </c>
      <c r="G469" s="27" t="s">
        <v>856</v>
      </c>
      <c r="H469" s="27" t="s">
        <v>609</v>
      </c>
      <c r="I469" s="27">
        <v>9</v>
      </c>
    </row>
    <row r="470" spans="1:9" s="1" customFormat="1" x14ac:dyDescent="0.25">
      <c r="A470" s="46" t="s">
        <v>383</v>
      </c>
      <c r="B470" s="28" t="s">
        <v>890</v>
      </c>
      <c r="C470" s="26" t="s">
        <v>2466</v>
      </c>
      <c r="D470" s="27" t="s">
        <v>606</v>
      </c>
      <c r="E470" s="27" t="s">
        <v>607</v>
      </c>
      <c r="F470" s="27" t="s">
        <v>608</v>
      </c>
      <c r="G470" s="27" t="s">
        <v>856</v>
      </c>
      <c r="H470" s="27" t="s">
        <v>609</v>
      </c>
      <c r="I470" s="27">
        <v>9</v>
      </c>
    </row>
    <row r="471" spans="1:9" s="1" customFormat="1" x14ac:dyDescent="0.25">
      <c r="A471" s="46" t="s">
        <v>384</v>
      </c>
      <c r="B471" s="28" t="s">
        <v>1275</v>
      </c>
      <c r="C471" s="26" t="s">
        <v>1958</v>
      </c>
      <c r="D471" s="27" t="s">
        <v>595</v>
      </c>
      <c r="E471" s="27" t="s">
        <v>591</v>
      </c>
      <c r="F471" s="27" t="s">
        <v>592</v>
      </c>
      <c r="G471" s="27" t="s">
        <v>856</v>
      </c>
      <c r="H471" s="27" t="s">
        <v>625</v>
      </c>
      <c r="I471" s="27">
        <v>4</v>
      </c>
    </row>
    <row r="472" spans="1:9" s="1" customFormat="1" x14ac:dyDescent="0.25">
      <c r="A472" s="46" t="s">
        <v>385</v>
      </c>
      <c r="B472" s="28" t="s">
        <v>1276</v>
      </c>
      <c r="C472" s="26" t="s">
        <v>2185</v>
      </c>
      <c r="D472" s="27" t="s">
        <v>595</v>
      </c>
      <c r="E472" s="27" t="s">
        <v>633</v>
      </c>
      <c r="F472" s="27" t="s">
        <v>650</v>
      </c>
      <c r="G472" s="27" t="s">
        <v>856</v>
      </c>
      <c r="H472" s="27" t="s">
        <v>601</v>
      </c>
      <c r="I472" s="27">
        <v>6</v>
      </c>
    </row>
    <row r="473" spans="1:9" s="1" customFormat="1" x14ac:dyDescent="0.25">
      <c r="A473" s="46" t="s">
        <v>386</v>
      </c>
      <c r="B473" s="28" t="s">
        <v>1277</v>
      </c>
      <c r="C473" s="26" t="s">
        <v>2290</v>
      </c>
      <c r="D473" s="27" t="s">
        <v>595</v>
      </c>
      <c r="E473" s="27" t="s">
        <v>604</v>
      </c>
      <c r="F473" s="27" t="s">
        <v>650</v>
      </c>
      <c r="G473" s="27" t="s">
        <v>856</v>
      </c>
      <c r="H473" s="27" t="s">
        <v>613</v>
      </c>
      <c r="I473" s="27">
        <v>7</v>
      </c>
    </row>
    <row r="474" spans="1:9" s="1" customFormat="1" x14ac:dyDescent="0.25">
      <c r="A474" s="46" t="s">
        <v>1497</v>
      </c>
      <c r="B474" s="28" t="s">
        <v>891</v>
      </c>
      <c r="C474" s="26" t="s">
        <v>1959</v>
      </c>
      <c r="D474" s="27" t="s">
        <v>595</v>
      </c>
      <c r="E474" s="27" t="s">
        <v>591</v>
      </c>
      <c r="F474" s="27" t="s">
        <v>592</v>
      </c>
      <c r="G474" s="27" t="s">
        <v>856</v>
      </c>
      <c r="H474" s="27" t="s">
        <v>594</v>
      </c>
      <c r="I474" s="27">
        <v>3</v>
      </c>
    </row>
    <row r="475" spans="1:9" s="1" customFormat="1" x14ac:dyDescent="0.25">
      <c r="A475" s="46" t="s">
        <v>387</v>
      </c>
      <c r="B475" s="28" t="s">
        <v>1496</v>
      </c>
      <c r="C475" s="26" t="s">
        <v>2564</v>
      </c>
      <c r="D475" s="27" t="s">
        <v>590</v>
      </c>
      <c r="E475" s="27" t="s">
        <v>1445</v>
      </c>
      <c r="F475" s="27" t="s">
        <v>650</v>
      </c>
      <c r="G475" s="27" t="s">
        <v>856</v>
      </c>
      <c r="H475" s="27" t="s">
        <v>625</v>
      </c>
      <c r="I475" s="27">
        <v>4</v>
      </c>
    </row>
    <row r="476" spans="1:9" s="1" customFormat="1" x14ac:dyDescent="0.25">
      <c r="A476" s="46" t="s">
        <v>388</v>
      </c>
      <c r="B476" s="28" t="s">
        <v>892</v>
      </c>
      <c r="C476" s="26" t="s">
        <v>2054</v>
      </c>
      <c r="D476" s="27" t="s">
        <v>595</v>
      </c>
      <c r="E476" s="27" t="s">
        <v>596</v>
      </c>
      <c r="F476" s="27" t="s">
        <v>650</v>
      </c>
      <c r="G476" s="27" t="s">
        <v>856</v>
      </c>
      <c r="H476" s="27" t="s">
        <v>598</v>
      </c>
      <c r="I476" s="27">
        <v>5</v>
      </c>
    </row>
    <row r="477" spans="1:9" s="1" customFormat="1" x14ac:dyDescent="0.25">
      <c r="A477" s="46" t="s">
        <v>389</v>
      </c>
      <c r="B477" s="28" t="s">
        <v>893</v>
      </c>
      <c r="C477" s="26" t="s">
        <v>2055</v>
      </c>
      <c r="D477" s="27" t="s">
        <v>595</v>
      </c>
      <c r="E477" s="27" t="s">
        <v>596</v>
      </c>
      <c r="F477" s="27" t="s">
        <v>597</v>
      </c>
      <c r="G477" s="27" t="s">
        <v>856</v>
      </c>
      <c r="H477" s="27" t="s">
        <v>598</v>
      </c>
      <c r="I477" s="27">
        <v>5</v>
      </c>
    </row>
    <row r="478" spans="1:9" s="1" customFormat="1" x14ac:dyDescent="0.25">
      <c r="A478" s="46" t="s">
        <v>390</v>
      </c>
      <c r="B478" s="28" t="s">
        <v>894</v>
      </c>
      <c r="C478" s="26" t="s">
        <v>2056</v>
      </c>
      <c r="D478" s="27" t="s">
        <v>595</v>
      </c>
      <c r="E478" s="27" t="s">
        <v>596</v>
      </c>
      <c r="F478" s="27" t="s">
        <v>650</v>
      </c>
      <c r="G478" s="27" t="s">
        <v>856</v>
      </c>
      <c r="H478" s="27" t="s">
        <v>598</v>
      </c>
      <c r="I478" s="27">
        <v>5</v>
      </c>
    </row>
    <row r="479" spans="1:9" s="1" customFormat="1" x14ac:dyDescent="0.25">
      <c r="A479" s="46" t="s">
        <v>391</v>
      </c>
      <c r="B479" s="28" t="s">
        <v>1278</v>
      </c>
      <c r="C479" s="26" t="s">
        <v>2057</v>
      </c>
      <c r="D479" s="27" t="s">
        <v>595</v>
      </c>
      <c r="E479" s="27" t="s">
        <v>596</v>
      </c>
      <c r="F479" s="27" t="s">
        <v>650</v>
      </c>
      <c r="G479" s="27" t="s">
        <v>856</v>
      </c>
      <c r="H479" s="27" t="s">
        <v>598</v>
      </c>
      <c r="I479" s="27">
        <v>5</v>
      </c>
    </row>
    <row r="480" spans="1:9" s="1" customFormat="1" x14ac:dyDescent="0.25">
      <c r="A480" s="46" t="s">
        <v>392</v>
      </c>
      <c r="B480" s="28" t="s">
        <v>1279</v>
      </c>
      <c r="C480" s="26" t="s">
        <v>2186</v>
      </c>
      <c r="D480" s="27" t="s">
        <v>595</v>
      </c>
      <c r="E480" s="27" t="s">
        <v>633</v>
      </c>
      <c r="F480" s="27" t="s">
        <v>650</v>
      </c>
      <c r="G480" s="27" t="s">
        <v>856</v>
      </c>
      <c r="H480" s="27" t="s">
        <v>601</v>
      </c>
      <c r="I480" s="27">
        <v>6</v>
      </c>
    </row>
    <row r="481" spans="1:9" s="1" customFormat="1" x14ac:dyDescent="0.25">
      <c r="A481" s="46" t="s">
        <v>393</v>
      </c>
      <c r="B481" s="28" t="s">
        <v>895</v>
      </c>
      <c r="C481" s="26" t="s">
        <v>2291</v>
      </c>
      <c r="D481" s="27" t="s">
        <v>595</v>
      </c>
      <c r="E481" s="27" t="s">
        <v>604</v>
      </c>
      <c r="F481" s="27" t="s">
        <v>597</v>
      </c>
      <c r="G481" s="27" t="s">
        <v>856</v>
      </c>
      <c r="H481" s="27" t="s">
        <v>613</v>
      </c>
      <c r="I481" s="27">
        <v>7</v>
      </c>
    </row>
    <row r="482" spans="1:9" s="1" customFormat="1" x14ac:dyDescent="0.25">
      <c r="A482" s="46" t="s">
        <v>394</v>
      </c>
      <c r="B482" s="28" t="s">
        <v>896</v>
      </c>
      <c r="C482" s="26" t="s">
        <v>2292</v>
      </c>
      <c r="D482" s="27" t="s">
        <v>595</v>
      </c>
      <c r="E482" s="27" t="s">
        <v>604</v>
      </c>
      <c r="F482" s="27" t="s">
        <v>597</v>
      </c>
      <c r="G482" s="27" t="s">
        <v>856</v>
      </c>
      <c r="H482" s="27" t="s">
        <v>613</v>
      </c>
      <c r="I482" s="27">
        <v>7</v>
      </c>
    </row>
    <row r="483" spans="1:9" s="1" customFormat="1" x14ac:dyDescent="0.25">
      <c r="A483" s="46" t="s">
        <v>395</v>
      </c>
      <c r="B483" s="28" t="s">
        <v>1280</v>
      </c>
      <c r="C483" s="26" t="s">
        <v>2396</v>
      </c>
      <c r="D483" s="27" t="s">
        <v>603</v>
      </c>
      <c r="E483" s="27" t="s">
        <v>604</v>
      </c>
      <c r="F483" s="27" t="s">
        <v>597</v>
      </c>
      <c r="G483" s="27" t="s">
        <v>856</v>
      </c>
      <c r="H483" s="27" t="s">
        <v>605</v>
      </c>
      <c r="I483" s="27">
        <v>8</v>
      </c>
    </row>
    <row r="484" spans="1:9" s="1" customFormat="1" x14ac:dyDescent="0.25">
      <c r="A484" s="46" t="s">
        <v>396</v>
      </c>
      <c r="B484" s="28" t="s">
        <v>897</v>
      </c>
      <c r="C484" s="26" t="s">
        <v>2397</v>
      </c>
      <c r="D484" s="27" t="s">
        <v>621</v>
      </c>
      <c r="E484" s="27" t="s">
        <v>600</v>
      </c>
      <c r="F484" s="27" t="s">
        <v>597</v>
      </c>
      <c r="G484" s="27" t="s">
        <v>856</v>
      </c>
      <c r="H484" s="27" t="s">
        <v>605</v>
      </c>
      <c r="I484" s="27">
        <v>8</v>
      </c>
    </row>
    <row r="485" spans="1:9" s="1" customFormat="1" x14ac:dyDescent="0.25">
      <c r="A485" s="46" t="s">
        <v>397</v>
      </c>
      <c r="B485" s="28" t="s">
        <v>898</v>
      </c>
      <c r="C485" s="26" t="s">
        <v>2467</v>
      </c>
      <c r="D485" s="27" t="s">
        <v>606</v>
      </c>
      <c r="E485" s="27" t="s">
        <v>607</v>
      </c>
      <c r="F485" s="27" t="s">
        <v>608</v>
      </c>
      <c r="G485" s="27" t="s">
        <v>856</v>
      </c>
      <c r="H485" s="27" t="s">
        <v>609</v>
      </c>
      <c r="I485" s="27">
        <v>9</v>
      </c>
    </row>
    <row r="486" spans="1:9" s="1" customFormat="1" x14ac:dyDescent="0.25">
      <c r="A486" s="46" t="s">
        <v>1396</v>
      </c>
      <c r="B486" s="28" t="s">
        <v>1395</v>
      </c>
      <c r="C486" s="26" t="s">
        <v>1960</v>
      </c>
      <c r="D486" s="27" t="s">
        <v>590</v>
      </c>
      <c r="E486" s="27" t="s">
        <v>591</v>
      </c>
      <c r="F486" s="27" t="s">
        <v>592</v>
      </c>
      <c r="G486" s="27" t="s">
        <v>803</v>
      </c>
      <c r="H486" s="27" t="s">
        <v>625</v>
      </c>
      <c r="I486" s="27">
        <v>4</v>
      </c>
    </row>
    <row r="487" spans="1:9" s="1" customFormat="1" x14ac:dyDescent="0.25">
      <c r="A487" s="46" t="s">
        <v>398</v>
      </c>
      <c r="B487" s="28" t="s">
        <v>1673</v>
      </c>
      <c r="C487" s="26" t="s">
        <v>2058</v>
      </c>
      <c r="D487" s="27" t="s">
        <v>595</v>
      </c>
      <c r="E487" s="27" t="s">
        <v>596</v>
      </c>
      <c r="F487" s="27" t="s">
        <v>597</v>
      </c>
      <c r="G487" s="27" t="s">
        <v>803</v>
      </c>
      <c r="H487" s="27" t="s">
        <v>598</v>
      </c>
      <c r="I487" s="27">
        <v>5</v>
      </c>
    </row>
    <row r="488" spans="1:9" s="1" customFormat="1" x14ac:dyDescent="0.25">
      <c r="A488" s="46" t="s">
        <v>399</v>
      </c>
      <c r="B488" s="28" t="s">
        <v>899</v>
      </c>
      <c r="C488" s="26" t="s">
        <v>2059</v>
      </c>
      <c r="D488" s="27" t="s">
        <v>595</v>
      </c>
      <c r="E488" s="27" t="s">
        <v>596</v>
      </c>
      <c r="F488" s="27" t="s">
        <v>597</v>
      </c>
      <c r="G488" s="27" t="s">
        <v>803</v>
      </c>
      <c r="H488" s="27" t="s">
        <v>598</v>
      </c>
      <c r="I488" s="27">
        <v>5</v>
      </c>
    </row>
    <row r="489" spans="1:9" s="1" customFormat="1" x14ac:dyDescent="0.25">
      <c r="A489" s="46" t="s">
        <v>400</v>
      </c>
      <c r="B489" s="28" t="s">
        <v>900</v>
      </c>
      <c r="C489" s="26" t="s">
        <v>2187</v>
      </c>
      <c r="D489" s="27" t="s">
        <v>595</v>
      </c>
      <c r="E489" s="27" t="s">
        <v>604</v>
      </c>
      <c r="F489" s="27" t="s">
        <v>597</v>
      </c>
      <c r="G489" s="27" t="s">
        <v>803</v>
      </c>
      <c r="H489" s="27" t="s">
        <v>601</v>
      </c>
      <c r="I489" s="27">
        <v>6</v>
      </c>
    </row>
    <row r="490" spans="1:9" s="1" customFormat="1" x14ac:dyDescent="0.25">
      <c r="A490" s="46" t="s">
        <v>401</v>
      </c>
      <c r="B490" s="28" t="s">
        <v>901</v>
      </c>
      <c r="C490" s="26" t="s">
        <v>2293</v>
      </c>
      <c r="D490" s="27" t="s">
        <v>595</v>
      </c>
      <c r="E490" s="27" t="s">
        <v>604</v>
      </c>
      <c r="F490" s="27" t="s">
        <v>597</v>
      </c>
      <c r="G490" s="27" t="s">
        <v>803</v>
      </c>
      <c r="H490" s="27" t="s">
        <v>613</v>
      </c>
      <c r="I490" s="27">
        <v>7</v>
      </c>
    </row>
    <row r="491" spans="1:9" s="1" customFormat="1" x14ac:dyDescent="0.25">
      <c r="A491" s="46" t="s">
        <v>1421</v>
      </c>
      <c r="B491" s="28" t="s">
        <v>1181</v>
      </c>
      <c r="C491" s="26" t="s">
        <v>2468</v>
      </c>
      <c r="D491" s="27" t="s">
        <v>621</v>
      </c>
      <c r="E491" s="27" t="s">
        <v>622</v>
      </c>
      <c r="F491" s="27" t="s">
        <v>608</v>
      </c>
      <c r="G491" s="27" t="s">
        <v>803</v>
      </c>
      <c r="H491" s="27" t="s">
        <v>609</v>
      </c>
      <c r="I491" s="27">
        <v>9</v>
      </c>
    </row>
    <row r="492" spans="1:9" s="1" customFormat="1" x14ac:dyDescent="0.25">
      <c r="A492" s="46" t="s">
        <v>1722</v>
      </c>
      <c r="B492" s="28" t="s">
        <v>1721</v>
      </c>
      <c r="C492" s="26">
        <v>0</v>
      </c>
      <c r="D492" s="27"/>
      <c r="E492" s="27"/>
      <c r="F492" s="27"/>
      <c r="G492" s="27" t="s">
        <v>1718</v>
      </c>
      <c r="H492" s="27"/>
      <c r="I492" s="27"/>
    </row>
    <row r="493" spans="1:9" s="1" customFormat="1" x14ac:dyDescent="0.25">
      <c r="A493" s="46" t="s">
        <v>2611</v>
      </c>
      <c r="B493" s="28" t="s">
        <v>1724</v>
      </c>
      <c r="C493" s="26">
        <v>0</v>
      </c>
      <c r="D493" s="27"/>
      <c r="E493" s="27"/>
      <c r="F493" s="27"/>
      <c r="G493" s="27" t="s">
        <v>1718</v>
      </c>
      <c r="H493" s="27"/>
      <c r="I493" s="27"/>
    </row>
    <row r="494" spans="1:9" s="1" customFormat="1" x14ac:dyDescent="0.25">
      <c r="A494" s="46" t="s">
        <v>1723</v>
      </c>
      <c r="B494" s="28" t="s">
        <v>1015</v>
      </c>
      <c r="C494" s="26">
        <v>0</v>
      </c>
      <c r="D494" s="27"/>
      <c r="E494" s="27"/>
      <c r="F494" s="27"/>
      <c r="G494" s="27" t="s">
        <v>1718</v>
      </c>
      <c r="H494" s="27"/>
      <c r="I494" s="27"/>
    </row>
    <row r="495" spans="1:9" s="1" customFormat="1" x14ac:dyDescent="0.25">
      <c r="A495" s="46" t="s">
        <v>1485</v>
      </c>
      <c r="B495" s="28" t="s">
        <v>1719</v>
      </c>
      <c r="C495" s="26" t="s">
        <v>1961</v>
      </c>
      <c r="D495" s="27" t="s">
        <v>595</v>
      </c>
      <c r="E495" s="27" t="s">
        <v>591</v>
      </c>
      <c r="F495" s="27" t="s">
        <v>592</v>
      </c>
      <c r="G495" s="27" t="s">
        <v>1718</v>
      </c>
      <c r="H495" s="27" t="s">
        <v>594</v>
      </c>
      <c r="I495" s="27">
        <v>3</v>
      </c>
    </row>
    <row r="496" spans="1:9" s="1" customFormat="1" x14ac:dyDescent="0.25">
      <c r="A496" s="46" t="s">
        <v>402</v>
      </c>
      <c r="B496" s="28" t="s">
        <v>1484</v>
      </c>
      <c r="C496" s="26" t="s">
        <v>2558</v>
      </c>
      <c r="D496" s="27" t="s">
        <v>590</v>
      </c>
      <c r="E496" s="27" t="s">
        <v>1445</v>
      </c>
      <c r="F496" s="27" t="s">
        <v>650</v>
      </c>
      <c r="G496" s="27" t="s">
        <v>1718</v>
      </c>
      <c r="H496" s="27" t="s">
        <v>625</v>
      </c>
      <c r="I496" s="27">
        <v>4</v>
      </c>
    </row>
    <row r="497" spans="1:9" s="1" customFormat="1" x14ac:dyDescent="0.25">
      <c r="A497" s="46" t="s">
        <v>403</v>
      </c>
      <c r="B497" s="28" t="s">
        <v>902</v>
      </c>
      <c r="C497" s="26" t="s">
        <v>1962</v>
      </c>
      <c r="D497" s="27" t="s">
        <v>595</v>
      </c>
      <c r="E497" s="27" t="s">
        <v>591</v>
      </c>
      <c r="F497" s="27" t="s">
        <v>592</v>
      </c>
      <c r="G497" s="27" t="s">
        <v>803</v>
      </c>
      <c r="H497" s="27" t="s">
        <v>625</v>
      </c>
      <c r="I497" s="27">
        <v>4</v>
      </c>
    </row>
    <row r="498" spans="1:9" s="1" customFormat="1" x14ac:dyDescent="0.25">
      <c r="A498" s="46" t="s">
        <v>1492</v>
      </c>
      <c r="B498" s="28" t="s">
        <v>1491</v>
      </c>
      <c r="C498" s="26" t="s">
        <v>2562</v>
      </c>
      <c r="D498" s="27" t="s">
        <v>590</v>
      </c>
      <c r="E498" s="27" t="s">
        <v>1445</v>
      </c>
      <c r="F498" s="27" t="s">
        <v>650</v>
      </c>
      <c r="G498" s="27" t="s">
        <v>803</v>
      </c>
      <c r="H498" s="27" t="s">
        <v>625</v>
      </c>
      <c r="I498" s="27">
        <v>4</v>
      </c>
    </row>
    <row r="499" spans="1:9" s="1" customFormat="1" x14ac:dyDescent="0.25">
      <c r="A499" s="46" t="s">
        <v>404</v>
      </c>
      <c r="B499" s="28" t="s">
        <v>1720</v>
      </c>
      <c r="C499" s="26" t="s">
        <v>2060</v>
      </c>
      <c r="D499" s="27" t="s">
        <v>595</v>
      </c>
      <c r="E499" s="27" t="s">
        <v>596</v>
      </c>
      <c r="F499" s="27" t="s">
        <v>597</v>
      </c>
      <c r="G499" s="27" t="s">
        <v>1718</v>
      </c>
      <c r="H499" s="27" t="s">
        <v>598</v>
      </c>
      <c r="I499" s="27">
        <v>5</v>
      </c>
    </row>
    <row r="500" spans="1:9" s="1" customFormat="1" x14ac:dyDescent="0.25">
      <c r="A500" s="46" t="s">
        <v>405</v>
      </c>
      <c r="B500" s="28" t="s">
        <v>903</v>
      </c>
      <c r="C500" s="26" t="s">
        <v>2061</v>
      </c>
      <c r="D500" s="27" t="s">
        <v>595</v>
      </c>
      <c r="E500" s="27" t="s">
        <v>596</v>
      </c>
      <c r="F500" s="27" t="s">
        <v>597</v>
      </c>
      <c r="G500" s="27" t="s">
        <v>1718</v>
      </c>
      <c r="H500" s="27" t="s">
        <v>598</v>
      </c>
      <c r="I500" s="27">
        <v>5</v>
      </c>
    </row>
    <row r="501" spans="1:9" s="1" customFormat="1" x14ac:dyDescent="0.25">
      <c r="A501" s="46" t="s">
        <v>406</v>
      </c>
      <c r="B501" s="28" t="s">
        <v>904</v>
      </c>
      <c r="C501" s="26" t="s">
        <v>2062</v>
      </c>
      <c r="D501" s="27" t="s">
        <v>595</v>
      </c>
      <c r="E501" s="27" t="s">
        <v>596</v>
      </c>
      <c r="F501" s="27" t="s">
        <v>597</v>
      </c>
      <c r="G501" s="27" t="s">
        <v>803</v>
      </c>
      <c r="H501" s="27" t="s">
        <v>598</v>
      </c>
      <c r="I501" s="27">
        <v>5</v>
      </c>
    </row>
    <row r="502" spans="1:9" s="1" customFormat="1" x14ac:dyDescent="0.25">
      <c r="A502" s="46" t="s">
        <v>407</v>
      </c>
      <c r="B502" s="28" t="s">
        <v>905</v>
      </c>
      <c r="C502" s="26" t="s">
        <v>2063</v>
      </c>
      <c r="D502" s="27" t="s">
        <v>595</v>
      </c>
      <c r="E502" s="27" t="s">
        <v>596</v>
      </c>
      <c r="F502" s="27" t="s">
        <v>597</v>
      </c>
      <c r="G502" s="27" t="s">
        <v>803</v>
      </c>
      <c r="H502" s="27" t="s">
        <v>598</v>
      </c>
      <c r="I502" s="27">
        <v>5</v>
      </c>
    </row>
    <row r="503" spans="1:9" s="1" customFormat="1" x14ac:dyDescent="0.25">
      <c r="A503" s="46" t="s">
        <v>408</v>
      </c>
      <c r="B503" s="28" t="s">
        <v>906</v>
      </c>
      <c r="C503" s="26" t="s">
        <v>2188</v>
      </c>
      <c r="D503" s="27" t="s">
        <v>595</v>
      </c>
      <c r="E503" s="27" t="s">
        <v>604</v>
      </c>
      <c r="F503" s="27" t="s">
        <v>597</v>
      </c>
      <c r="G503" s="27" t="s">
        <v>803</v>
      </c>
      <c r="H503" s="27" t="s">
        <v>601</v>
      </c>
      <c r="I503" s="27">
        <v>6</v>
      </c>
    </row>
    <row r="504" spans="1:9" s="1" customFormat="1" x14ac:dyDescent="0.25">
      <c r="A504" s="46" t="s">
        <v>409</v>
      </c>
      <c r="B504" s="28" t="s">
        <v>1281</v>
      </c>
      <c r="C504" s="26" t="s">
        <v>2189</v>
      </c>
      <c r="D504" s="27" t="s">
        <v>595</v>
      </c>
      <c r="E504" s="27" t="s">
        <v>591</v>
      </c>
      <c r="F504" s="27" t="s">
        <v>592</v>
      </c>
      <c r="G504" s="27" t="s">
        <v>803</v>
      </c>
      <c r="H504" s="27" t="s">
        <v>601</v>
      </c>
      <c r="I504" s="27">
        <v>6</v>
      </c>
    </row>
    <row r="505" spans="1:9" s="1" customFormat="1" x14ac:dyDescent="0.25">
      <c r="A505" s="46" t="s">
        <v>410</v>
      </c>
      <c r="B505" s="28" t="s">
        <v>907</v>
      </c>
      <c r="C505" s="26" t="s">
        <v>2294</v>
      </c>
      <c r="D505" s="27" t="s">
        <v>603</v>
      </c>
      <c r="E505" s="27" t="s">
        <v>604</v>
      </c>
      <c r="F505" s="27" t="s">
        <v>597</v>
      </c>
      <c r="G505" s="27" t="s">
        <v>803</v>
      </c>
      <c r="H505" s="27" t="s">
        <v>613</v>
      </c>
      <c r="I505" s="27">
        <v>7</v>
      </c>
    </row>
    <row r="506" spans="1:9" s="1" customFormat="1" x14ac:dyDescent="0.25">
      <c r="A506" s="46" t="s">
        <v>411</v>
      </c>
      <c r="B506" s="28" t="s">
        <v>908</v>
      </c>
      <c r="C506" s="26" t="s">
        <v>2295</v>
      </c>
      <c r="D506" s="27" t="s">
        <v>595</v>
      </c>
      <c r="E506" s="27" t="s">
        <v>604</v>
      </c>
      <c r="F506" s="27" t="s">
        <v>597</v>
      </c>
      <c r="G506" s="27" t="s">
        <v>803</v>
      </c>
      <c r="H506" s="27" t="s">
        <v>613</v>
      </c>
      <c r="I506" s="27">
        <v>7</v>
      </c>
    </row>
    <row r="507" spans="1:9" s="1" customFormat="1" x14ac:dyDescent="0.25">
      <c r="A507" s="46" t="s">
        <v>412</v>
      </c>
      <c r="B507" s="28" t="s">
        <v>909</v>
      </c>
      <c r="C507" s="26" t="s">
        <v>2296</v>
      </c>
      <c r="D507" s="27" t="s">
        <v>595</v>
      </c>
      <c r="E507" s="27" t="s">
        <v>604</v>
      </c>
      <c r="F507" s="27" t="s">
        <v>597</v>
      </c>
      <c r="G507" s="27" t="s">
        <v>803</v>
      </c>
      <c r="H507" s="27" t="s">
        <v>613</v>
      </c>
      <c r="I507" s="27">
        <v>7</v>
      </c>
    </row>
    <row r="508" spans="1:9" s="1" customFormat="1" x14ac:dyDescent="0.25">
      <c r="A508" s="46" t="s">
        <v>413</v>
      </c>
      <c r="B508" s="28" t="s">
        <v>910</v>
      </c>
      <c r="C508" s="26" t="s">
        <v>2297</v>
      </c>
      <c r="D508" s="27" t="s">
        <v>595</v>
      </c>
      <c r="E508" s="27" t="s">
        <v>604</v>
      </c>
      <c r="F508" s="27" t="s">
        <v>597</v>
      </c>
      <c r="G508" s="27" t="s">
        <v>803</v>
      </c>
      <c r="H508" s="27" t="s">
        <v>613</v>
      </c>
      <c r="I508" s="27">
        <v>7</v>
      </c>
    </row>
    <row r="509" spans="1:9" s="1" customFormat="1" x14ac:dyDescent="0.25">
      <c r="A509" s="46" t="s">
        <v>414</v>
      </c>
      <c r="B509" s="28" t="s">
        <v>911</v>
      </c>
      <c r="C509" s="26" t="s">
        <v>2398</v>
      </c>
      <c r="D509" s="27" t="s">
        <v>621</v>
      </c>
      <c r="E509" s="27" t="s">
        <v>622</v>
      </c>
      <c r="F509" s="27" t="s">
        <v>597</v>
      </c>
      <c r="G509" s="27" t="s">
        <v>803</v>
      </c>
      <c r="H509" s="27" t="s">
        <v>605</v>
      </c>
      <c r="I509" s="27">
        <v>8</v>
      </c>
    </row>
    <row r="510" spans="1:9" s="1" customFormat="1" x14ac:dyDescent="0.25">
      <c r="A510" s="46" t="s">
        <v>415</v>
      </c>
      <c r="B510" s="28" t="s">
        <v>912</v>
      </c>
      <c r="C510" s="26" t="s">
        <v>2063</v>
      </c>
      <c r="D510" s="27" t="s">
        <v>603</v>
      </c>
      <c r="E510" s="27" t="s">
        <v>604</v>
      </c>
      <c r="F510" s="27" t="s">
        <v>597</v>
      </c>
      <c r="G510" s="27" t="s">
        <v>803</v>
      </c>
      <c r="H510" s="27" t="s">
        <v>605</v>
      </c>
      <c r="I510" s="27">
        <v>8</v>
      </c>
    </row>
    <row r="511" spans="1:9" s="1" customFormat="1" x14ac:dyDescent="0.25">
      <c r="A511" s="46" t="s">
        <v>416</v>
      </c>
      <c r="B511" s="28" t="s">
        <v>1282</v>
      </c>
      <c r="C511" s="26" t="s">
        <v>1893</v>
      </c>
      <c r="D511" s="27" t="s">
        <v>590</v>
      </c>
      <c r="E511" s="27" t="s">
        <v>591</v>
      </c>
      <c r="F511" s="27" t="s">
        <v>592</v>
      </c>
      <c r="G511" s="27" t="s">
        <v>803</v>
      </c>
      <c r="H511" s="27" t="s">
        <v>594</v>
      </c>
      <c r="I511" s="27">
        <v>3</v>
      </c>
    </row>
    <row r="512" spans="1:9" s="1" customFormat="1" x14ac:dyDescent="0.25">
      <c r="A512" s="46" t="s">
        <v>417</v>
      </c>
      <c r="B512" s="28" t="s">
        <v>913</v>
      </c>
      <c r="C512" s="26" t="s">
        <v>2064</v>
      </c>
      <c r="D512" s="27" t="s">
        <v>595</v>
      </c>
      <c r="E512" s="27" t="s">
        <v>596</v>
      </c>
      <c r="F512" s="27" t="s">
        <v>597</v>
      </c>
      <c r="G512" s="27" t="s">
        <v>803</v>
      </c>
      <c r="H512" s="27" t="s">
        <v>598</v>
      </c>
      <c r="I512" s="27">
        <v>5</v>
      </c>
    </row>
    <row r="513" spans="1:9" s="1" customFormat="1" x14ac:dyDescent="0.25">
      <c r="A513" s="46" t="s">
        <v>1059</v>
      </c>
      <c r="B513" s="28" t="s">
        <v>1050</v>
      </c>
      <c r="C513" s="26" t="s">
        <v>1843</v>
      </c>
      <c r="D513" s="27" t="s">
        <v>1061</v>
      </c>
      <c r="E513" s="27" t="s">
        <v>617</v>
      </c>
      <c r="F513" s="27" t="s">
        <v>592</v>
      </c>
      <c r="G513" s="27" t="s">
        <v>1063</v>
      </c>
      <c r="H513" s="27" t="s">
        <v>669</v>
      </c>
      <c r="I513" s="27">
        <v>1</v>
      </c>
    </row>
    <row r="514" spans="1:9" s="1" customFormat="1" x14ac:dyDescent="0.25">
      <c r="A514" s="46" t="s">
        <v>418</v>
      </c>
      <c r="B514" s="28" t="s">
        <v>1283</v>
      </c>
      <c r="C514" s="26" t="s">
        <v>1894</v>
      </c>
      <c r="D514" s="27" t="s">
        <v>590</v>
      </c>
      <c r="E514" s="27" t="s">
        <v>591</v>
      </c>
      <c r="F514" s="27" t="s">
        <v>592</v>
      </c>
      <c r="G514" s="27" t="s">
        <v>803</v>
      </c>
      <c r="H514" s="27" t="s">
        <v>594</v>
      </c>
      <c r="I514" s="27">
        <v>3</v>
      </c>
    </row>
    <row r="515" spans="1:9" s="1" customFormat="1" x14ac:dyDescent="0.25">
      <c r="A515" s="46" t="s">
        <v>1519</v>
      </c>
      <c r="B515" s="28" t="s">
        <v>794</v>
      </c>
      <c r="C515" s="26" t="s">
        <v>2574</v>
      </c>
      <c r="D515" s="27" t="s">
        <v>590</v>
      </c>
      <c r="E515" s="27" t="s">
        <v>1445</v>
      </c>
      <c r="F515" s="27" t="s">
        <v>650</v>
      </c>
      <c r="G515" s="27" t="s">
        <v>803</v>
      </c>
      <c r="H515" s="27" t="s">
        <v>625</v>
      </c>
      <c r="I515" s="27">
        <v>4</v>
      </c>
    </row>
    <row r="516" spans="1:9" s="1" customFormat="1" x14ac:dyDescent="0.25">
      <c r="A516" s="46" t="s">
        <v>419</v>
      </c>
      <c r="B516" s="28" t="s">
        <v>1284</v>
      </c>
      <c r="C516" s="26" t="s">
        <v>2066</v>
      </c>
      <c r="D516" s="27" t="s">
        <v>595</v>
      </c>
      <c r="E516" s="27" t="s">
        <v>596</v>
      </c>
      <c r="F516" s="27" t="s">
        <v>597</v>
      </c>
      <c r="G516" s="27" t="s">
        <v>803</v>
      </c>
      <c r="H516" s="27" t="s">
        <v>598</v>
      </c>
      <c r="I516" s="27">
        <v>5</v>
      </c>
    </row>
    <row r="517" spans="1:9" s="1" customFormat="1" x14ac:dyDescent="0.25">
      <c r="A517" s="46" t="s">
        <v>420</v>
      </c>
      <c r="B517" s="28" t="s">
        <v>1285</v>
      </c>
      <c r="C517" s="26" t="s">
        <v>2067</v>
      </c>
      <c r="D517" s="27" t="s">
        <v>595</v>
      </c>
      <c r="E517" s="27" t="s">
        <v>596</v>
      </c>
      <c r="F517" s="27" t="s">
        <v>597</v>
      </c>
      <c r="G517" s="27" t="s">
        <v>803</v>
      </c>
      <c r="H517" s="27" t="s">
        <v>598</v>
      </c>
      <c r="I517" s="27">
        <v>5</v>
      </c>
    </row>
    <row r="518" spans="1:9" s="1" customFormat="1" x14ac:dyDescent="0.25">
      <c r="A518" s="46" t="s">
        <v>421</v>
      </c>
      <c r="B518" s="28" t="s">
        <v>914</v>
      </c>
      <c r="C518" s="26" t="s">
        <v>2190</v>
      </c>
      <c r="D518" s="27" t="s">
        <v>595</v>
      </c>
      <c r="E518" s="27" t="s">
        <v>604</v>
      </c>
      <c r="F518" s="27" t="s">
        <v>597</v>
      </c>
      <c r="G518" s="27" t="s">
        <v>803</v>
      </c>
      <c r="H518" s="27" t="s">
        <v>601</v>
      </c>
      <c r="I518" s="27">
        <v>6</v>
      </c>
    </row>
    <row r="519" spans="1:9" s="1" customFormat="1" x14ac:dyDescent="0.25">
      <c r="A519" s="46" t="s">
        <v>422</v>
      </c>
      <c r="B519" s="28" t="s">
        <v>915</v>
      </c>
      <c r="C519" s="26" t="s">
        <v>2191</v>
      </c>
      <c r="D519" s="27" t="s">
        <v>595</v>
      </c>
      <c r="E519" s="27" t="s">
        <v>604</v>
      </c>
      <c r="F519" s="27" t="s">
        <v>597</v>
      </c>
      <c r="G519" s="27" t="s">
        <v>803</v>
      </c>
      <c r="H519" s="27" t="s">
        <v>601</v>
      </c>
      <c r="I519" s="27">
        <v>6</v>
      </c>
    </row>
    <row r="520" spans="1:9" s="1" customFormat="1" x14ac:dyDescent="0.25">
      <c r="A520" s="46" t="s">
        <v>423</v>
      </c>
      <c r="B520" s="28" t="s">
        <v>1286</v>
      </c>
      <c r="C520" s="26" t="s">
        <v>2192</v>
      </c>
      <c r="D520" s="27" t="s">
        <v>595</v>
      </c>
      <c r="E520" s="27" t="s">
        <v>604</v>
      </c>
      <c r="F520" s="27" t="s">
        <v>597</v>
      </c>
      <c r="G520" s="27" t="s">
        <v>803</v>
      </c>
      <c r="H520" s="27" t="s">
        <v>601</v>
      </c>
      <c r="I520" s="27">
        <v>6</v>
      </c>
    </row>
    <row r="521" spans="1:9" s="1" customFormat="1" x14ac:dyDescent="0.25">
      <c r="A521" s="46" t="s">
        <v>1471</v>
      </c>
      <c r="B521" s="28" t="s">
        <v>1472</v>
      </c>
      <c r="C521" s="26" t="s">
        <v>2552</v>
      </c>
      <c r="D521" s="27" t="s">
        <v>621</v>
      </c>
      <c r="E521" s="27" t="s">
        <v>1447</v>
      </c>
      <c r="F521" s="27" t="s">
        <v>650</v>
      </c>
      <c r="G521" s="27" t="s">
        <v>803</v>
      </c>
      <c r="H521" s="27" t="s">
        <v>605</v>
      </c>
      <c r="I521" s="27">
        <v>8</v>
      </c>
    </row>
    <row r="522" spans="1:9" s="1" customFormat="1" x14ac:dyDescent="0.25">
      <c r="A522" s="46" t="s">
        <v>424</v>
      </c>
      <c r="B522" s="28" t="s">
        <v>916</v>
      </c>
      <c r="C522" s="26" t="s">
        <v>1963</v>
      </c>
      <c r="D522" s="27" t="s">
        <v>595</v>
      </c>
      <c r="E522" s="27" t="s">
        <v>591</v>
      </c>
      <c r="F522" s="27" t="s">
        <v>592</v>
      </c>
      <c r="G522" s="27" t="s">
        <v>803</v>
      </c>
      <c r="H522" s="27" t="s">
        <v>625</v>
      </c>
      <c r="I522" s="27">
        <v>4</v>
      </c>
    </row>
    <row r="523" spans="1:9" s="1" customFormat="1" x14ac:dyDescent="0.25">
      <c r="A523" s="46" t="s">
        <v>425</v>
      </c>
      <c r="B523" s="28" t="s">
        <v>917</v>
      </c>
      <c r="C523" s="26" t="s">
        <v>2068</v>
      </c>
      <c r="D523" s="27" t="s">
        <v>595</v>
      </c>
      <c r="E523" s="27" t="s">
        <v>596</v>
      </c>
      <c r="F523" s="27" t="s">
        <v>597</v>
      </c>
      <c r="G523" s="27" t="s">
        <v>803</v>
      </c>
      <c r="H523" s="27" t="s">
        <v>598</v>
      </c>
      <c r="I523" s="27">
        <v>5</v>
      </c>
    </row>
    <row r="524" spans="1:9" s="1" customFormat="1" x14ac:dyDescent="0.25">
      <c r="A524" s="46" t="s">
        <v>426</v>
      </c>
      <c r="B524" s="28" t="s">
        <v>1287</v>
      </c>
      <c r="C524" s="26" t="s">
        <v>2069</v>
      </c>
      <c r="D524" s="27" t="s">
        <v>595</v>
      </c>
      <c r="E524" s="27" t="s">
        <v>596</v>
      </c>
      <c r="F524" s="27" t="s">
        <v>597</v>
      </c>
      <c r="G524" s="27" t="s">
        <v>803</v>
      </c>
      <c r="H524" s="27" t="s">
        <v>598</v>
      </c>
      <c r="I524" s="27">
        <v>5</v>
      </c>
    </row>
    <row r="525" spans="1:9" s="1" customFormat="1" x14ac:dyDescent="0.25">
      <c r="A525" s="46" t="s">
        <v>427</v>
      </c>
      <c r="B525" s="28" t="s">
        <v>918</v>
      </c>
      <c r="C525" s="26" t="s">
        <v>2193</v>
      </c>
      <c r="D525" s="27" t="s">
        <v>603</v>
      </c>
      <c r="E525" s="27" t="s">
        <v>633</v>
      </c>
      <c r="F525" s="27" t="s">
        <v>597</v>
      </c>
      <c r="G525" s="27" t="s">
        <v>803</v>
      </c>
      <c r="H525" s="27" t="s">
        <v>601</v>
      </c>
      <c r="I525" s="27">
        <v>6</v>
      </c>
    </row>
    <row r="526" spans="1:9" s="1" customFormat="1" x14ac:dyDescent="0.25">
      <c r="A526" s="46" t="s">
        <v>428</v>
      </c>
      <c r="B526" s="28" t="s">
        <v>919</v>
      </c>
      <c r="C526" s="26" t="s">
        <v>2194</v>
      </c>
      <c r="D526" s="27" t="s">
        <v>595</v>
      </c>
      <c r="E526" s="27" t="s">
        <v>604</v>
      </c>
      <c r="F526" s="27" t="s">
        <v>597</v>
      </c>
      <c r="G526" s="27" t="s">
        <v>803</v>
      </c>
      <c r="H526" s="27" t="s">
        <v>601</v>
      </c>
      <c r="I526" s="27">
        <v>6</v>
      </c>
    </row>
    <row r="527" spans="1:9" s="1" customFormat="1" x14ac:dyDescent="0.25">
      <c r="A527" s="46" t="s">
        <v>429</v>
      </c>
      <c r="B527" s="28" t="s">
        <v>1288</v>
      </c>
      <c r="C527" s="26" t="s">
        <v>2195</v>
      </c>
      <c r="D527" s="27" t="s">
        <v>595</v>
      </c>
      <c r="E527" s="27" t="s">
        <v>604</v>
      </c>
      <c r="F527" s="27" t="s">
        <v>597</v>
      </c>
      <c r="G527" s="27" t="s">
        <v>803</v>
      </c>
      <c r="H527" s="27" t="s">
        <v>601</v>
      </c>
      <c r="I527" s="27">
        <v>6</v>
      </c>
    </row>
    <row r="528" spans="1:9" s="1" customFormat="1" x14ac:dyDescent="0.25">
      <c r="A528" s="46" t="s">
        <v>430</v>
      </c>
      <c r="B528" s="28" t="s">
        <v>920</v>
      </c>
      <c r="C528" s="26" t="s">
        <v>2298</v>
      </c>
      <c r="D528" s="27" t="s">
        <v>595</v>
      </c>
      <c r="E528" s="27" t="s">
        <v>604</v>
      </c>
      <c r="F528" s="27" t="s">
        <v>597</v>
      </c>
      <c r="G528" s="27" t="s">
        <v>803</v>
      </c>
      <c r="H528" s="27" t="s">
        <v>613</v>
      </c>
      <c r="I528" s="27">
        <v>7</v>
      </c>
    </row>
    <row r="529" spans="1:9" s="1" customFormat="1" x14ac:dyDescent="0.25">
      <c r="A529" s="46" t="s">
        <v>431</v>
      </c>
      <c r="B529" s="28" t="s">
        <v>1289</v>
      </c>
      <c r="C529" s="26" t="s">
        <v>2399</v>
      </c>
      <c r="D529" s="27" t="s">
        <v>621</v>
      </c>
      <c r="E529" s="27" t="s">
        <v>622</v>
      </c>
      <c r="F529" s="27" t="s">
        <v>597</v>
      </c>
      <c r="G529" s="27" t="s">
        <v>803</v>
      </c>
      <c r="H529" s="27" t="s">
        <v>605</v>
      </c>
      <c r="I529" s="27">
        <v>8</v>
      </c>
    </row>
    <row r="530" spans="1:9" s="1" customFormat="1" x14ac:dyDescent="0.25">
      <c r="A530" s="46" t="s">
        <v>432</v>
      </c>
      <c r="B530" s="28" t="s">
        <v>1290</v>
      </c>
      <c r="C530" s="26" t="s">
        <v>2400</v>
      </c>
      <c r="D530" s="27" t="s">
        <v>621</v>
      </c>
      <c r="E530" s="27" t="s">
        <v>622</v>
      </c>
      <c r="F530" s="27" t="s">
        <v>597</v>
      </c>
      <c r="G530" s="27" t="s">
        <v>803</v>
      </c>
      <c r="H530" s="27" t="s">
        <v>605</v>
      </c>
      <c r="I530" s="27">
        <v>8</v>
      </c>
    </row>
    <row r="531" spans="1:9" s="1" customFormat="1" x14ac:dyDescent="0.25">
      <c r="A531" s="46" t="s">
        <v>433</v>
      </c>
      <c r="B531" s="28" t="s">
        <v>921</v>
      </c>
      <c r="C531" s="26" t="s">
        <v>2196</v>
      </c>
      <c r="D531" s="27" t="s">
        <v>595</v>
      </c>
      <c r="E531" s="27" t="s">
        <v>604</v>
      </c>
      <c r="F531" s="27" t="s">
        <v>597</v>
      </c>
      <c r="G531" s="27" t="s">
        <v>803</v>
      </c>
      <c r="H531" s="27" t="s">
        <v>601</v>
      </c>
      <c r="I531" s="27">
        <v>6</v>
      </c>
    </row>
    <row r="532" spans="1:9" s="1" customFormat="1" x14ac:dyDescent="0.25">
      <c r="A532" s="46" t="s">
        <v>434</v>
      </c>
      <c r="B532" s="28" t="s">
        <v>922</v>
      </c>
      <c r="C532" s="26" t="s">
        <v>2197</v>
      </c>
      <c r="D532" s="27" t="s">
        <v>603</v>
      </c>
      <c r="E532" s="27" t="s">
        <v>633</v>
      </c>
      <c r="F532" s="27" t="s">
        <v>597</v>
      </c>
      <c r="G532" s="27" t="s">
        <v>803</v>
      </c>
      <c r="H532" s="27" t="s">
        <v>601</v>
      </c>
      <c r="I532" s="27">
        <v>6</v>
      </c>
    </row>
    <row r="533" spans="1:9" s="1" customFormat="1" x14ac:dyDescent="0.25">
      <c r="A533" s="46" t="s">
        <v>435</v>
      </c>
      <c r="B533" s="28" t="s">
        <v>1291</v>
      </c>
      <c r="C533" s="26" t="s">
        <v>1895</v>
      </c>
      <c r="D533" s="27" t="s">
        <v>590</v>
      </c>
      <c r="E533" s="27" t="s">
        <v>591</v>
      </c>
      <c r="F533" s="27" t="s">
        <v>592</v>
      </c>
      <c r="G533" s="27" t="s">
        <v>803</v>
      </c>
      <c r="H533" s="27" t="s">
        <v>594</v>
      </c>
      <c r="I533" s="27">
        <v>3</v>
      </c>
    </row>
    <row r="534" spans="1:9" s="1" customFormat="1" x14ac:dyDescent="0.25">
      <c r="A534" s="46" t="s">
        <v>436</v>
      </c>
      <c r="B534" s="28" t="s">
        <v>1292</v>
      </c>
      <c r="C534" s="26" t="s">
        <v>2070</v>
      </c>
      <c r="D534" s="27" t="s">
        <v>595</v>
      </c>
      <c r="E534" s="27" t="s">
        <v>596</v>
      </c>
      <c r="F534" s="27" t="s">
        <v>597</v>
      </c>
      <c r="G534" s="27" t="s">
        <v>803</v>
      </c>
      <c r="H534" s="27" t="s">
        <v>598</v>
      </c>
      <c r="I534" s="27">
        <v>5</v>
      </c>
    </row>
    <row r="535" spans="1:9" s="1" customFormat="1" x14ac:dyDescent="0.25">
      <c r="A535" s="46" t="s">
        <v>437</v>
      </c>
      <c r="B535" s="28" t="s">
        <v>1293</v>
      </c>
      <c r="C535" s="26" t="s">
        <v>2401</v>
      </c>
      <c r="D535" s="27" t="s">
        <v>603</v>
      </c>
      <c r="E535" s="27" t="s">
        <v>604</v>
      </c>
      <c r="F535" s="27" t="s">
        <v>597</v>
      </c>
      <c r="G535" s="27" t="s">
        <v>803</v>
      </c>
      <c r="H535" s="27" t="s">
        <v>605</v>
      </c>
      <c r="I535" s="27">
        <v>8</v>
      </c>
    </row>
    <row r="536" spans="1:9" s="1" customFormat="1" x14ac:dyDescent="0.25">
      <c r="A536" s="46" t="s">
        <v>438</v>
      </c>
      <c r="B536" s="28" t="s">
        <v>923</v>
      </c>
      <c r="C536" s="26" t="s">
        <v>1849</v>
      </c>
      <c r="D536" s="27" t="s">
        <v>1061</v>
      </c>
      <c r="E536" s="27" t="s">
        <v>617</v>
      </c>
      <c r="F536" s="27" t="s">
        <v>592</v>
      </c>
      <c r="G536" s="27" t="s">
        <v>803</v>
      </c>
      <c r="H536" s="27" t="s">
        <v>669</v>
      </c>
      <c r="I536" s="27">
        <v>1</v>
      </c>
    </row>
    <row r="537" spans="1:9" s="1" customFormat="1" x14ac:dyDescent="0.25">
      <c r="A537" s="46" t="s">
        <v>439</v>
      </c>
      <c r="B537" s="28" t="s">
        <v>1294</v>
      </c>
      <c r="C537" s="26" t="s">
        <v>1896</v>
      </c>
      <c r="D537" s="27" t="s">
        <v>590</v>
      </c>
      <c r="E537" s="27" t="s">
        <v>591</v>
      </c>
      <c r="F537" s="27" t="s">
        <v>592</v>
      </c>
      <c r="G537" s="27" t="s">
        <v>803</v>
      </c>
      <c r="H537" s="27" t="s">
        <v>594</v>
      </c>
      <c r="I537" s="27">
        <v>3</v>
      </c>
    </row>
    <row r="538" spans="1:9" s="1" customFormat="1" x14ac:dyDescent="0.25">
      <c r="A538" s="46" t="s">
        <v>440</v>
      </c>
      <c r="B538" s="28" t="s">
        <v>1295</v>
      </c>
      <c r="C538" s="26" t="s">
        <v>2071</v>
      </c>
      <c r="D538" s="27" t="s">
        <v>595</v>
      </c>
      <c r="E538" s="27" t="s">
        <v>596</v>
      </c>
      <c r="F538" s="27" t="s">
        <v>597</v>
      </c>
      <c r="G538" s="27" t="s">
        <v>803</v>
      </c>
      <c r="H538" s="27" t="s">
        <v>598</v>
      </c>
      <c r="I538" s="27">
        <v>5</v>
      </c>
    </row>
    <row r="539" spans="1:9" s="1" customFormat="1" x14ac:dyDescent="0.25">
      <c r="A539" s="46" t="s">
        <v>441</v>
      </c>
      <c r="B539" s="28" t="s">
        <v>829</v>
      </c>
      <c r="C539" s="26" t="s">
        <v>2198</v>
      </c>
      <c r="D539" s="27" t="s">
        <v>595</v>
      </c>
      <c r="E539" s="27" t="s">
        <v>604</v>
      </c>
      <c r="F539" s="27" t="s">
        <v>597</v>
      </c>
      <c r="G539" s="27" t="s">
        <v>803</v>
      </c>
      <c r="H539" s="27" t="s">
        <v>601</v>
      </c>
      <c r="I539" s="27">
        <v>6</v>
      </c>
    </row>
    <row r="540" spans="1:9" s="1" customFormat="1" x14ac:dyDescent="0.25">
      <c r="A540" s="46" t="s">
        <v>442</v>
      </c>
      <c r="B540" s="28" t="s">
        <v>1296</v>
      </c>
      <c r="C540" s="26" t="s">
        <v>2299</v>
      </c>
      <c r="D540" s="27" t="s">
        <v>595</v>
      </c>
      <c r="E540" s="27" t="s">
        <v>604</v>
      </c>
      <c r="F540" s="27" t="s">
        <v>597</v>
      </c>
      <c r="G540" s="27" t="s">
        <v>803</v>
      </c>
      <c r="H540" s="27" t="s">
        <v>613</v>
      </c>
      <c r="I540" s="27">
        <v>7</v>
      </c>
    </row>
    <row r="541" spans="1:9" s="1" customFormat="1" x14ac:dyDescent="0.25">
      <c r="A541" s="46" t="s">
        <v>443</v>
      </c>
      <c r="B541" s="28" t="s">
        <v>831</v>
      </c>
      <c r="C541" s="26" t="s">
        <v>2300</v>
      </c>
      <c r="D541" s="27" t="s">
        <v>603</v>
      </c>
      <c r="E541" s="27" t="s">
        <v>633</v>
      </c>
      <c r="F541" s="27" t="s">
        <v>597</v>
      </c>
      <c r="G541" s="27" t="s">
        <v>803</v>
      </c>
      <c r="H541" s="27" t="s">
        <v>613</v>
      </c>
      <c r="I541" s="27">
        <v>7</v>
      </c>
    </row>
    <row r="542" spans="1:9" s="1" customFormat="1" x14ac:dyDescent="0.25">
      <c r="A542" s="46" t="s">
        <v>444</v>
      </c>
      <c r="B542" s="28" t="s">
        <v>924</v>
      </c>
      <c r="C542" s="26" t="s">
        <v>2469</v>
      </c>
      <c r="D542" s="27" t="s">
        <v>606</v>
      </c>
      <c r="E542" s="27" t="s">
        <v>607</v>
      </c>
      <c r="F542" s="27" t="s">
        <v>608</v>
      </c>
      <c r="G542" s="27" t="s">
        <v>803</v>
      </c>
      <c r="H542" s="27" t="s">
        <v>609</v>
      </c>
      <c r="I542" s="27">
        <v>9</v>
      </c>
    </row>
    <row r="543" spans="1:9" s="1" customFormat="1" x14ac:dyDescent="0.25">
      <c r="A543" s="46" t="s">
        <v>445</v>
      </c>
      <c r="B543" s="28" t="s">
        <v>925</v>
      </c>
      <c r="C543" s="26" t="s">
        <v>1964</v>
      </c>
      <c r="D543" s="27" t="s">
        <v>595</v>
      </c>
      <c r="E543" s="27" t="s">
        <v>591</v>
      </c>
      <c r="F543" s="27" t="s">
        <v>592</v>
      </c>
      <c r="G543" s="27" t="s">
        <v>803</v>
      </c>
      <c r="H543" s="27" t="s">
        <v>625</v>
      </c>
      <c r="I543" s="27">
        <v>4</v>
      </c>
    </row>
    <row r="544" spans="1:9" s="1" customFormat="1" x14ac:dyDescent="0.25">
      <c r="A544" s="46" t="s">
        <v>446</v>
      </c>
      <c r="B544" s="28" t="s">
        <v>926</v>
      </c>
      <c r="C544" s="26" t="s">
        <v>2072</v>
      </c>
      <c r="D544" s="27" t="s">
        <v>595</v>
      </c>
      <c r="E544" s="27" t="s">
        <v>596</v>
      </c>
      <c r="F544" s="27" t="s">
        <v>597</v>
      </c>
      <c r="G544" s="27" t="s">
        <v>803</v>
      </c>
      <c r="H544" s="27" t="s">
        <v>598</v>
      </c>
      <c r="I544" s="27">
        <v>5</v>
      </c>
    </row>
    <row r="545" spans="1:9" s="1" customFormat="1" x14ac:dyDescent="0.25">
      <c r="A545" s="46" t="s">
        <v>447</v>
      </c>
      <c r="B545" s="28" t="s">
        <v>927</v>
      </c>
      <c r="C545" s="26" t="s">
        <v>2073</v>
      </c>
      <c r="D545" s="27" t="s">
        <v>595</v>
      </c>
      <c r="E545" s="27" t="s">
        <v>596</v>
      </c>
      <c r="F545" s="27" t="s">
        <v>597</v>
      </c>
      <c r="G545" s="27" t="s">
        <v>803</v>
      </c>
      <c r="H545" s="27" t="s">
        <v>598</v>
      </c>
      <c r="I545" s="27">
        <v>5</v>
      </c>
    </row>
    <row r="546" spans="1:9" s="1" customFormat="1" x14ac:dyDescent="0.25">
      <c r="A546" s="46" t="s">
        <v>448</v>
      </c>
      <c r="B546" s="28" t="s">
        <v>928</v>
      </c>
      <c r="C546" s="26" t="s">
        <v>2072</v>
      </c>
      <c r="D546" s="27" t="s">
        <v>595</v>
      </c>
      <c r="E546" s="27" t="s">
        <v>604</v>
      </c>
      <c r="F546" s="27" t="s">
        <v>597</v>
      </c>
      <c r="G546" s="27" t="s">
        <v>803</v>
      </c>
      <c r="H546" s="27" t="s">
        <v>601</v>
      </c>
      <c r="I546" s="27">
        <v>6</v>
      </c>
    </row>
    <row r="547" spans="1:9" s="1" customFormat="1" x14ac:dyDescent="0.25">
      <c r="A547" s="46" t="s">
        <v>449</v>
      </c>
      <c r="B547" s="28" t="s">
        <v>929</v>
      </c>
      <c r="C547" s="26" t="s">
        <v>2402</v>
      </c>
      <c r="D547" s="27" t="s">
        <v>621</v>
      </c>
      <c r="E547" s="27" t="s">
        <v>622</v>
      </c>
      <c r="F547" s="27" t="s">
        <v>597</v>
      </c>
      <c r="G547" s="27" t="s">
        <v>803</v>
      </c>
      <c r="H547" s="27" t="s">
        <v>605</v>
      </c>
      <c r="I547" s="27">
        <v>8</v>
      </c>
    </row>
    <row r="548" spans="1:9" s="1" customFormat="1" x14ac:dyDescent="0.25">
      <c r="A548" s="46" t="s">
        <v>450</v>
      </c>
      <c r="B548" s="28" t="s">
        <v>930</v>
      </c>
      <c r="C548" s="26" t="s">
        <v>2337</v>
      </c>
      <c r="D548" s="27" t="s">
        <v>595</v>
      </c>
      <c r="E548" s="27" t="s">
        <v>604</v>
      </c>
      <c r="F548" s="27" t="s">
        <v>608</v>
      </c>
      <c r="G548" s="27" t="s">
        <v>931</v>
      </c>
      <c r="H548" s="27" t="s">
        <v>613</v>
      </c>
      <c r="I548" s="27">
        <v>7</v>
      </c>
    </row>
    <row r="549" spans="1:9" s="1" customFormat="1" x14ac:dyDescent="0.25">
      <c r="A549" s="46" t="s">
        <v>1144</v>
      </c>
      <c r="B549" s="28" t="s">
        <v>1143</v>
      </c>
      <c r="C549" s="26" t="s">
        <v>1904</v>
      </c>
      <c r="D549" s="27" t="s">
        <v>590</v>
      </c>
      <c r="E549" s="27" t="s">
        <v>591</v>
      </c>
      <c r="F549" s="27" t="s">
        <v>592</v>
      </c>
      <c r="G549" s="27" t="s">
        <v>931</v>
      </c>
      <c r="H549" s="27" t="s">
        <v>594</v>
      </c>
      <c r="I549" s="27">
        <v>3</v>
      </c>
    </row>
    <row r="550" spans="1:9" s="1" customFormat="1" x14ac:dyDescent="0.25">
      <c r="A550" s="46" t="s">
        <v>1145</v>
      </c>
      <c r="B550" s="28" t="s">
        <v>1322</v>
      </c>
      <c r="C550" s="26" t="s">
        <v>1978</v>
      </c>
      <c r="D550" s="27" t="s">
        <v>590</v>
      </c>
      <c r="E550" s="27" t="s">
        <v>591</v>
      </c>
      <c r="F550" s="27" t="s">
        <v>592</v>
      </c>
      <c r="G550" s="27" t="s">
        <v>931</v>
      </c>
      <c r="H550" s="27" t="s">
        <v>625</v>
      </c>
      <c r="I550" s="27">
        <v>4</v>
      </c>
    </row>
    <row r="551" spans="1:9" s="1" customFormat="1" x14ac:dyDescent="0.25">
      <c r="A551" s="46" t="s">
        <v>1151</v>
      </c>
      <c r="B551" s="28" t="s">
        <v>1324</v>
      </c>
      <c r="C551" s="26" t="s">
        <v>1979</v>
      </c>
      <c r="D551" s="27" t="s">
        <v>590</v>
      </c>
      <c r="E551" s="27" t="s">
        <v>591</v>
      </c>
      <c r="F551" s="27" t="s">
        <v>592</v>
      </c>
      <c r="G551" s="27" t="s">
        <v>931</v>
      </c>
      <c r="H551" s="27" t="s">
        <v>625</v>
      </c>
      <c r="I551" s="27">
        <v>4</v>
      </c>
    </row>
    <row r="552" spans="1:9" s="1" customFormat="1" x14ac:dyDescent="0.25">
      <c r="A552" s="46" t="s">
        <v>1147</v>
      </c>
      <c r="B552" s="28" t="s">
        <v>1146</v>
      </c>
      <c r="C552" s="26" t="s">
        <v>1978</v>
      </c>
      <c r="D552" s="27" t="s">
        <v>590</v>
      </c>
      <c r="E552" s="27" t="s">
        <v>596</v>
      </c>
      <c r="F552" s="27" t="s">
        <v>597</v>
      </c>
      <c r="G552" s="27" t="s">
        <v>931</v>
      </c>
      <c r="H552" s="27" t="s">
        <v>598</v>
      </c>
      <c r="I552" s="27">
        <v>5</v>
      </c>
    </row>
    <row r="553" spans="1:9" s="1" customFormat="1" x14ac:dyDescent="0.25">
      <c r="A553" s="46" t="s">
        <v>1078</v>
      </c>
      <c r="B553" s="28" t="s">
        <v>1077</v>
      </c>
      <c r="C553" s="26" t="s">
        <v>1973</v>
      </c>
      <c r="D553" s="27" t="s">
        <v>590</v>
      </c>
      <c r="E553" s="27" t="s">
        <v>591</v>
      </c>
      <c r="F553" s="27" t="s">
        <v>592</v>
      </c>
      <c r="G553" s="27" t="s">
        <v>931</v>
      </c>
      <c r="H553" s="27" t="s">
        <v>625</v>
      </c>
      <c r="I553" s="27">
        <v>4</v>
      </c>
    </row>
    <row r="554" spans="1:9" s="1" customFormat="1" x14ac:dyDescent="0.25">
      <c r="A554" s="46" t="s">
        <v>1088</v>
      </c>
      <c r="B554" s="28" t="s">
        <v>1087</v>
      </c>
      <c r="C554" s="26" t="s">
        <v>2222</v>
      </c>
      <c r="D554" s="27" t="s">
        <v>595</v>
      </c>
      <c r="E554" s="27" t="s">
        <v>612</v>
      </c>
      <c r="F554" s="27" t="s">
        <v>597</v>
      </c>
      <c r="G554" s="27" t="s">
        <v>931</v>
      </c>
      <c r="H554" s="27" t="s">
        <v>601</v>
      </c>
      <c r="I554" s="27">
        <v>6</v>
      </c>
    </row>
    <row r="555" spans="1:9" s="1" customFormat="1" x14ac:dyDescent="0.25">
      <c r="A555" s="46" t="s">
        <v>1092</v>
      </c>
      <c r="B555" s="28" t="s">
        <v>1091</v>
      </c>
      <c r="C555" s="26" t="s">
        <v>2223</v>
      </c>
      <c r="D555" s="27" t="s">
        <v>595</v>
      </c>
      <c r="E555" s="27" t="s">
        <v>612</v>
      </c>
      <c r="F555" s="27" t="s">
        <v>597</v>
      </c>
      <c r="G555" s="27" t="s">
        <v>931</v>
      </c>
      <c r="H555" s="27" t="s">
        <v>601</v>
      </c>
      <c r="I555" s="27">
        <v>6</v>
      </c>
    </row>
    <row r="556" spans="1:9" s="1" customFormat="1" x14ac:dyDescent="0.25">
      <c r="A556" s="46" t="s">
        <v>1098</v>
      </c>
      <c r="B556" s="28" t="s">
        <v>1097</v>
      </c>
      <c r="C556" s="26" t="s">
        <v>2224</v>
      </c>
      <c r="D556" s="27" t="s">
        <v>595</v>
      </c>
      <c r="E556" s="27" t="s">
        <v>612</v>
      </c>
      <c r="F556" s="27" t="s">
        <v>597</v>
      </c>
      <c r="G556" s="27" t="s">
        <v>931</v>
      </c>
      <c r="H556" s="27" t="s">
        <v>601</v>
      </c>
      <c r="I556" s="27">
        <v>6</v>
      </c>
    </row>
    <row r="557" spans="1:9" s="1" customFormat="1" x14ac:dyDescent="0.25">
      <c r="A557" s="46" t="s">
        <v>1090</v>
      </c>
      <c r="B557" s="28" t="s">
        <v>1089</v>
      </c>
      <c r="C557" s="26" t="s">
        <v>2338</v>
      </c>
      <c r="D557" s="27" t="s">
        <v>603</v>
      </c>
      <c r="E557" s="27" t="s">
        <v>633</v>
      </c>
      <c r="F557" s="27" t="s">
        <v>597</v>
      </c>
      <c r="G557" s="27" t="s">
        <v>931</v>
      </c>
      <c r="H557" s="27" t="s">
        <v>613</v>
      </c>
      <c r="I557" s="27">
        <v>7</v>
      </c>
    </row>
    <row r="558" spans="1:9" s="1" customFormat="1" x14ac:dyDescent="0.25">
      <c r="A558" s="46" t="s">
        <v>1094</v>
      </c>
      <c r="B558" s="28" t="s">
        <v>1093</v>
      </c>
      <c r="C558" s="26" t="s">
        <v>2339</v>
      </c>
      <c r="D558" s="27" t="s">
        <v>603</v>
      </c>
      <c r="E558" s="27" t="s">
        <v>633</v>
      </c>
      <c r="F558" s="27" t="s">
        <v>597</v>
      </c>
      <c r="G558" s="27" t="s">
        <v>931</v>
      </c>
      <c r="H558" s="27" t="s">
        <v>613</v>
      </c>
      <c r="I558" s="27">
        <v>7</v>
      </c>
    </row>
    <row r="559" spans="1:9" s="1" customFormat="1" x14ac:dyDescent="0.25">
      <c r="A559" s="46" t="s">
        <v>1100</v>
      </c>
      <c r="B559" s="28" t="s">
        <v>1099</v>
      </c>
      <c r="C559" s="26" t="s">
        <v>2340</v>
      </c>
      <c r="D559" s="27" t="s">
        <v>603</v>
      </c>
      <c r="E559" s="27" t="s">
        <v>633</v>
      </c>
      <c r="F559" s="27" t="s">
        <v>597</v>
      </c>
      <c r="G559" s="27" t="s">
        <v>931</v>
      </c>
      <c r="H559" s="27" t="s">
        <v>613</v>
      </c>
      <c r="I559" s="27">
        <v>7</v>
      </c>
    </row>
    <row r="560" spans="1:9" s="1" customFormat="1" x14ac:dyDescent="0.25">
      <c r="A560" s="46" t="s">
        <v>1096</v>
      </c>
      <c r="B560" s="28" t="s">
        <v>1095</v>
      </c>
      <c r="C560" s="26" t="s">
        <v>2340</v>
      </c>
      <c r="D560" s="27" t="s">
        <v>621</v>
      </c>
      <c r="E560" s="27" t="s">
        <v>622</v>
      </c>
      <c r="F560" s="27" t="s">
        <v>597</v>
      </c>
      <c r="G560" s="27" t="s">
        <v>931</v>
      </c>
      <c r="H560" s="27" t="s">
        <v>605</v>
      </c>
      <c r="I560" s="27">
        <v>8</v>
      </c>
    </row>
    <row r="561" spans="1:9" s="1" customFormat="1" x14ac:dyDescent="0.25">
      <c r="A561" s="46" t="s">
        <v>1102</v>
      </c>
      <c r="B561" s="28" t="s">
        <v>1101</v>
      </c>
      <c r="C561" s="26" t="s">
        <v>2481</v>
      </c>
      <c r="D561" s="27" t="s">
        <v>621</v>
      </c>
      <c r="E561" s="27" t="s">
        <v>622</v>
      </c>
      <c r="F561" s="27" t="s">
        <v>608</v>
      </c>
      <c r="G561" s="27" t="s">
        <v>931</v>
      </c>
      <c r="H561" s="27" t="s">
        <v>609</v>
      </c>
      <c r="I561" s="27">
        <v>9</v>
      </c>
    </row>
    <row r="562" spans="1:9" s="1" customFormat="1" x14ac:dyDescent="0.25">
      <c r="A562" s="46" t="s">
        <v>1118</v>
      </c>
      <c r="B562" s="28" t="s">
        <v>1117</v>
      </c>
      <c r="C562" s="26" t="s">
        <v>1976</v>
      </c>
      <c r="D562" s="27" t="s">
        <v>590</v>
      </c>
      <c r="E562" s="27" t="s">
        <v>591</v>
      </c>
      <c r="F562" s="27" t="s">
        <v>592</v>
      </c>
      <c r="G562" s="27" t="s">
        <v>931</v>
      </c>
      <c r="H562" s="27" t="s">
        <v>625</v>
      </c>
      <c r="I562" s="27">
        <v>4</v>
      </c>
    </row>
    <row r="563" spans="1:9" s="1" customFormat="1" x14ac:dyDescent="0.25">
      <c r="A563" s="46" t="s">
        <v>1080</v>
      </c>
      <c r="B563" s="28" t="s">
        <v>1079</v>
      </c>
      <c r="C563" s="26" t="s">
        <v>2098</v>
      </c>
      <c r="D563" s="27" t="s">
        <v>590</v>
      </c>
      <c r="E563" s="27" t="s">
        <v>596</v>
      </c>
      <c r="F563" s="27" t="s">
        <v>597</v>
      </c>
      <c r="G563" s="27" t="s">
        <v>931</v>
      </c>
      <c r="H563" s="27" t="s">
        <v>598</v>
      </c>
      <c r="I563" s="27">
        <v>5</v>
      </c>
    </row>
    <row r="564" spans="1:9" s="1" customFormat="1" x14ac:dyDescent="0.25">
      <c r="A564" s="46" t="s">
        <v>1104</v>
      </c>
      <c r="B564" s="28" t="s">
        <v>1103</v>
      </c>
      <c r="C564" s="26" t="s">
        <v>2341</v>
      </c>
      <c r="D564" s="27" t="s">
        <v>603</v>
      </c>
      <c r="E564" s="27" t="s">
        <v>633</v>
      </c>
      <c r="F564" s="27" t="s">
        <v>597</v>
      </c>
      <c r="G564" s="27" t="s">
        <v>931</v>
      </c>
      <c r="H564" s="27" t="s">
        <v>613</v>
      </c>
      <c r="I564" s="27">
        <v>7</v>
      </c>
    </row>
    <row r="565" spans="1:9" s="1" customFormat="1" x14ac:dyDescent="0.25">
      <c r="A565" s="46" t="s">
        <v>1106</v>
      </c>
      <c r="B565" s="28" t="s">
        <v>1105</v>
      </c>
      <c r="C565" s="26" t="s">
        <v>2342</v>
      </c>
      <c r="D565" s="27" t="s">
        <v>603</v>
      </c>
      <c r="E565" s="27" t="s">
        <v>633</v>
      </c>
      <c r="F565" s="27" t="s">
        <v>597</v>
      </c>
      <c r="G565" s="27" t="s">
        <v>931</v>
      </c>
      <c r="H565" s="27" t="s">
        <v>613</v>
      </c>
      <c r="I565" s="27">
        <v>7</v>
      </c>
    </row>
    <row r="566" spans="1:9" s="1" customFormat="1" x14ac:dyDescent="0.25">
      <c r="A566" s="46" t="s">
        <v>1112</v>
      </c>
      <c r="B566" s="28" t="s">
        <v>1111</v>
      </c>
      <c r="C566" s="26" t="s">
        <v>2343</v>
      </c>
      <c r="D566" s="27" t="s">
        <v>595</v>
      </c>
      <c r="E566" s="27" t="s">
        <v>604</v>
      </c>
      <c r="F566" s="27" t="s">
        <v>592</v>
      </c>
      <c r="G566" s="27" t="s">
        <v>931</v>
      </c>
      <c r="H566" s="27" t="s">
        <v>613</v>
      </c>
      <c r="I566" s="27">
        <v>7</v>
      </c>
    </row>
    <row r="567" spans="1:9" s="1" customFormat="1" x14ac:dyDescent="0.25">
      <c r="A567" s="46" t="s">
        <v>1114</v>
      </c>
      <c r="B567" s="28" t="s">
        <v>1119</v>
      </c>
      <c r="C567" s="26" t="s">
        <v>2346</v>
      </c>
      <c r="D567" s="27" t="s">
        <v>603</v>
      </c>
      <c r="E567" s="27" t="s">
        <v>600</v>
      </c>
      <c r="F567" s="27" t="s">
        <v>597</v>
      </c>
      <c r="G567" s="27" t="s">
        <v>931</v>
      </c>
      <c r="H567" s="27" t="s">
        <v>613</v>
      </c>
      <c r="I567" s="27">
        <v>7</v>
      </c>
    </row>
    <row r="568" spans="1:9" s="1" customFormat="1" x14ac:dyDescent="0.25">
      <c r="A568" s="46" t="s">
        <v>1116</v>
      </c>
      <c r="B568" s="28" t="s">
        <v>1113</v>
      </c>
      <c r="C568" s="26" t="s">
        <v>2344</v>
      </c>
      <c r="D568" s="27" t="s">
        <v>595</v>
      </c>
      <c r="E568" s="27" t="s">
        <v>604</v>
      </c>
      <c r="F568" s="27" t="s">
        <v>592</v>
      </c>
      <c r="G568" s="27" t="s">
        <v>931</v>
      </c>
      <c r="H568" s="27" t="s">
        <v>613</v>
      </c>
      <c r="I568" s="27">
        <v>7</v>
      </c>
    </row>
    <row r="569" spans="1:9" s="1" customFormat="1" x14ac:dyDescent="0.25">
      <c r="A569" s="46" t="s">
        <v>1427</v>
      </c>
      <c r="B569" s="28" t="s">
        <v>1115</v>
      </c>
      <c r="C569" s="26" t="s">
        <v>2345</v>
      </c>
      <c r="D569" s="27" t="s">
        <v>595</v>
      </c>
      <c r="E569" s="27" t="s">
        <v>604</v>
      </c>
      <c r="F569" s="27" t="s">
        <v>592</v>
      </c>
      <c r="G569" s="27" t="s">
        <v>931</v>
      </c>
      <c r="H569" s="27" t="s">
        <v>613</v>
      </c>
      <c r="I569" s="27">
        <v>7</v>
      </c>
    </row>
    <row r="570" spans="1:9" s="1" customFormat="1" x14ac:dyDescent="0.25">
      <c r="A570" s="46" t="s">
        <v>1108</v>
      </c>
      <c r="B570" s="28" t="s">
        <v>1107</v>
      </c>
      <c r="C570" s="26" t="s">
        <v>2416</v>
      </c>
      <c r="D570" s="27" t="s">
        <v>595</v>
      </c>
      <c r="E570" s="27" t="s">
        <v>604</v>
      </c>
      <c r="F570" s="27" t="s">
        <v>597</v>
      </c>
      <c r="G570" s="27" t="s">
        <v>931</v>
      </c>
      <c r="H570" s="27" t="s">
        <v>605</v>
      </c>
      <c r="I570" s="27">
        <v>8</v>
      </c>
    </row>
    <row r="571" spans="1:9" s="1" customFormat="1" x14ac:dyDescent="0.25">
      <c r="A571" s="46" t="s">
        <v>1110</v>
      </c>
      <c r="B571" s="28" t="s">
        <v>1109</v>
      </c>
      <c r="C571" s="26" t="s">
        <v>2482</v>
      </c>
      <c r="D571" s="27" t="s">
        <v>621</v>
      </c>
      <c r="E571" s="27" t="s">
        <v>622</v>
      </c>
      <c r="F571" s="27" t="s">
        <v>608</v>
      </c>
      <c r="G571" s="27" t="s">
        <v>931</v>
      </c>
      <c r="H571" s="27" t="s">
        <v>609</v>
      </c>
      <c r="I571" s="27">
        <v>9</v>
      </c>
    </row>
    <row r="572" spans="1:9" s="1" customFormat="1" x14ac:dyDescent="0.25">
      <c r="A572" s="46" t="s">
        <v>1415</v>
      </c>
      <c r="B572" s="28" t="s">
        <v>1120</v>
      </c>
      <c r="C572" s="26" t="s">
        <v>2483</v>
      </c>
      <c r="D572" s="27" t="s">
        <v>621</v>
      </c>
      <c r="E572" s="27" t="s">
        <v>622</v>
      </c>
      <c r="F572" s="27" t="s">
        <v>608</v>
      </c>
      <c r="G572" s="27" t="s">
        <v>931</v>
      </c>
      <c r="H572" s="27" t="s">
        <v>609</v>
      </c>
      <c r="I572" s="27">
        <v>9</v>
      </c>
    </row>
    <row r="573" spans="1:9" s="1" customFormat="1" x14ac:dyDescent="0.25">
      <c r="A573" s="46" t="s">
        <v>1122</v>
      </c>
      <c r="B573" s="28" t="s">
        <v>1121</v>
      </c>
      <c r="C573" s="26" t="s">
        <v>1977</v>
      </c>
      <c r="D573" s="27" t="s">
        <v>590</v>
      </c>
      <c r="E573" s="27" t="s">
        <v>591</v>
      </c>
      <c r="F573" s="27" t="s">
        <v>592</v>
      </c>
      <c r="G573" s="27" t="s">
        <v>931</v>
      </c>
      <c r="H573" s="27" t="s">
        <v>625</v>
      </c>
      <c r="I573" s="27">
        <v>4</v>
      </c>
    </row>
    <row r="574" spans="1:9" s="1" customFormat="1" x14ac:dyDescent="0.25">
      <c r="A574" s="46" t="s">
        <v>1422</v>
      </c>
      <c r="B574" s="28" t="s">
        <v>1129</v>
      </c>
      <c r="C574" s="26">
        <v>0</v>
      </c>
      <c r="D574" s="27" t="s">
        <v>590</v>
      </c>
      <c r="E574" s="27" t="s">
        <v>591</v>
      </c>
      <c r="F574" s="27" t="s">
        <v>592</v>
      </c>
      <c r="G574" s="27" t="s">
        <v>931</v>
      </c>
      <c r="H574" s="27" t="s">
        <v>625</v>
      </c>
      <c r="I574" s="27">
        <v>4</v>
      </c>
    </row>
    <row r="575" spans="1:9" s="1" customFormat="1" x14ac:dyDescent="0.25">
      <c r="A575" s="46" t="s">
        <v>1131</v>
      </c>
      <c r="B575" s="28" t="s">
        <v>1168</v>
      </c>
      <c r="C575" s="26">
        <v>0</v>
      </c>
      <c r="D575" s="27" t="s">
        <v>595</v>
      </c>
      <c r="E575" s="27" t="s">
        <v>633</v>
      </c>
      <c r="F575" s="27" t="s">
        <v>597</v>
      </c>
      <c r="G575" s="27" t="s">
        <v>931</v>
      </c>
      <c r="H575" s="27" t="s">
        <v>601</v>
      </c>
      <c r="I575" s="27">
        <v>6</v>
      </c>
    </row>
    <row r="576" spans="1:9" s="1" customFormat="1" x14ac:dyDescent="0.25">
      <c r="A576" s="46" t="s">
        <v>1136</v>
      </c>
      <c r="B576" s="28" t="s">
        <v>1135</v>
      </c>
      <c r="C576" s="26" t="s">
        <v>2225</v>
      </c>
      <c r="D576" s="27" t="s">
        <v>595</v>
      </c>
      <c r="E576" s="27" t="s">
        <v>633</v>
      </c>
      <c r="F576" s="27" t="s">
        <v>597</v>
      </c>
      <c r="G576" s="27" t="s">
        <v>931</v>
      </c>
      <c r="H576" s="27" t="s">
        <v>601</v>
      </c>
      <c r="I576" s="27">
        <v>6</v>
      </c>
    </row>
    <row r="577" spans="1:9" s="1" customFormat="1" x14ac:dyDescent="0.25">
      <c r="A577" s="46" t="s">
        <v>1126</v>
      </c>
      <c r="B577" s="28" t="s">
        <v>1125</v>
      </c>
      <c r="C577" s="26" t="s">
        <v>2347</v>
      </c>
      <c r="D577" s="27" t="s">
        <v>595</v>
      </c>
      <c r="E577" s="27" t="s">
        <v>604</v>
      </c>
      <c r="F577" s="27" t="s">
        <v>592</v>
      </c>
      <c r="G577" s="27" t="s">
        <v>931</v>
      </c>
      <c r="H577" s="27" t="s">
        <v>613</v>
      </c>
      <c r="I577" s="27">
        <v>7</v>
      </c>
    </row>
    <row r="578" spans="1:9" s="1" customFormat="1" x14ac:dyDescent="0.25">
      <c r="A578" s="46" t="s">
        <v>1133</v>
      </c>
      <c r="B578" s="28" t="s">
        <v>1132</v>
      </c>
      <c r="C578" s="26">
        <v>0</v>
      </c>
      <c r="D578" s="27" t="s">
        <v>595</v>
      </c>
      <c r="E578" s="27" t="s">
        <v>604</v>
      </c>
      <c r="F578" s="27" t="s">
        <v>592</v>
      </c>
      <c r="G578" s="27" t="s">
        <v>931</v>
      </c>
      <c r="H578" s="27" t="s">
        <v>613</v>
      </c>
      <c r="I578" s="27">
        <v>7</v>
      </c>
    </row>
    <row r="579" spans="1:9" s="1" customFormat="1" x14ac:dyDescent="0.25">
      <c r="A579" s="46" t="s">
        <v>1138</v>
      </c>
      <c r="B579" s="28" t="s">
        <v>1137</v>
      </c>
      <c r="C579" s="26" t="s">
        <v>2348</v>
      </c>
      <c r="D579" s="27" t="s">
        <v>595</v>
      </c>
      <c r="E579" s="27" t="s">
        <v>604</v>
      </c>
      <c r="F579" s="27" t="s">
        <v>592</v>
      </c>
      <c r="G579" s="27" t="s">
        <v>931</v>
      </c>
      <c r="H579" s="27" t="s">
        <v>613</v>
      </c>
      <c r="I579" s="27">
        <v>7</v>
      </c>
    </row>
    <row r="580" spans="1:9" s="1" customFormat="1" x14ac:dyDescent="0.25">
      <c r="A580" s="46" t="s">
        <v>1140</v>
      </c>
      <c r="B580" s="28" t="s">
        <v>1139</v>
      </c>
      <c r="C580" s="26" t="s">
        <v>2349</v>
      </c>
      <c r="D580" s="27" t="s">
        <v>595</v>
      </c>
      <c r="E580" s="27" t="s">
        <v>604</v>
      </c>
      <c r="F580" s="27" t="s">
        <v>592</v>
      </c>
      <c r="G580" s="27" t="s">
        <v>931</v>
      </c>
      <c r="H580" s="27" t="s">
        <v>613</v>
      </c>
      <c r="I580" s="27">
        <v>7</v>
      </c>
    </row>
    <row r="581" spans="1:9" s="1" customFormat="1" x14ac:dyDescent="0.25">
      <c r="A581" s="46" t="s">
        <v>1423</v>
      </c>
      <c r="B581" s="28" t="s">
        <v>1130</v>
      </c>
      <c r="C581" s="26">
        <v>0</v>
      </c>
      <c r="D581" s="27" t="s">
        <v>595</v>
      </c>
      <c r="E581" s="27" t="s">
        <v>604</v>
      </c>
      <c r="F581" s="27" t="s">
        <v>592</v>
      </c>
      <c r="G581" s="27" t="s">
        <v>931</v>
      </c>
      <c r="H581" s="27" t="s">
        <v>613</v>
      </c>
      <c r="I581" s="27">
        <v>7</v>
      </c>
    </row>
    <row r="582" spans="1:9" s="1" customFormat="1" x14ac:dyDescent="0.25">
      <c r="A582" s="46" t="s">
        <v>1124</v>
      </c>
      <c r="B582" s="28" t="s">
        <v>1123</v>
      </c>
      <c r="C582" s="26" t="s">
        <v>2417</v>
      </c>
      <c r="D582" s="27" t="s">
        <v>595</v>
      </c>
      <c r="E582" s="27" t="s">
        <v>604</v>
      </c>
      <c r="F582" s="27" t="s">
        <v>597</v>
      </c>
      <c r="G582" s="27" t="s">
        <v>931</v>
      </c>
      <c r="H582" s="27" t="s">
        <v>605</v>
      </c>
      <c r="I582" s="27">
        <v>8</v>
      </c>
    </row>
    <row r="583" spans="1:9" s="1" customFormat="1" x14ac:dyDescent="0.25">
      <c r="A583" s="46" t="s">
        <v>1424</v>
      </c>
      <c r="B583" s="28" t="s">
        <v>1134</v>
      </c>
      <c r="C583" s="26" t="s">
        <v>2418</v>
      </c>
      <c r="D583" s="27" t="s">
        <v>603</v>
      </c>
      <c r="E583" s="27" t="s">
        <v>600</v>
      </c>
      <c r="F583" s="27" t="s">
        <v>592</v>
      </c>
      <c r="G583" s="27" t="s">
        <v>931</v>
      </c>
      <c r="H583" s="27" t="s">
        <v>605</v>
      </c>
      <c r="I583" s="27">
        <v>8</v>
      </c>
    </row>
    <row r="584" spans="1:9" s="1" customFormat="1" x14ac:dyDescent="0.25">
      <c r="A584" s="46" t="s">
        <v>1128</v>
      </c>
      <c r="B584" s="28" t="s">
        <v>1127</v>
      </c>
      <c r="C584" s="26">
        <v>0</v>
      </c>
      <c r="D584" s="27" t="s">
        <v>621</v>
      </c>
      <c r="E584" s="27" t="s">
        <v>622</v>
      </c>
      <c r="F584" s="27" t="s">
        <v>608</v>
      </c>
      <c r="G584" s="27" t="s">
        <v>931</v>
      </c>
      <c r="H584" s="27" t="s">
        <v>609</v>
      </c>
      <c r="I584" s="27">
        <v>9</v>
      </c>
    </row>
    <row r="585" spans="1:9" s="1" customFormat="1" x14ac:dyDescent="0.25">
      <c r="A585" s="46" t="s">
        <v>1071</v>
      </c>
      <c r="B585" s="28" t="s">
        <v>1070</v>
      </c>
      <c r="C585" s="26" t="s">
        <v>1901</v>
      </c>
      <c r="D585" s="27" t="s">
        <v>590</v>
      </c>
      <c r="E585" s="27" t="s">
        <v>604</v>
      </c>
      <c r="F585" s="27" t="s">
        <v>592</v>
      </c>
      <c r="G585" s="27" t="s">
        <v>931</v>
      </c>
      <c r="H585" s="27" t="s">
        <v>594</v>
      </c>
      <c r="I585" s="27">
        <v>3</v>
      </c>
    </row>
    <row r="586" spans="1:9" s="1" customFormat="1" x14ac:dyDescent="0.25">
      <c r="A586" s="46" t="s">
        <v>1076</v>
      </c>
      <c r="B586" s="28" t="s">
        <v>1075</v>
      </c>
      <c r="C586" s="26" t="s">
        <v>1902</v>
      </c>
      <c r="D586" s="27" t="s">
        <v>590</v>
      </c>
      <c r="E586" s="27" t="s">
        <v>604</v>
      </c>
      <c r="F586" s="27" t="s">
        <v>592</v>
      </c>
      <c r="G586" s="27" t="s">
        <v>931</v>
      </c>
      <c r="H586" s="27" t="s">
        <v>594</v>
      </c>
      <c r="I586" s="27">
        <v>3</v>
      </c>
    </row>
    <row r="587" spans="1:9" s="1" customFormat="1" x14ac:dyDescent="0.25">
      <c r="A587" s="46" t="s">
        <v>1073</v>
      </c>
      <c r="B587" s="28" t="s">
        <v>1072</v>
      </c>
      <c r="C587" s="26" t="s">
        <v>2415</v>
      </c>
      <c r="D587" s="27" t="s">
        <v>595</v>
      </c>
      <c r="E587" s="27" t="s">
        <v>604</v>
      </c>
      <c r="F587" s="27" t="s">
        <v>597</v>
      </c>
      <c r="G587" s="27" t="s">
        <v>931</v>
      </c>
      <c r="H587" s="27" t="s">
        <v>605</v>
      </c>
      <c r="I587" s="27">
        <v>8</v>
      </c>
    </row>
    <row r="588" spans="1:9" s="1" customFormat="1" x14ac:dyDescent="0.25">
      <c r="A588" s="46" t="s">
        <v>1142</v>
      </c>
      <c r="B588" s="28" t="s">
        <v>1141</v>
      </c>
      <c r="C588" s="26" t="s">
        <v>2484</v>
      </c>
      <c r="D588" s="27" t="s">
        <v>621</v>
      </c>
      <c r="E588" s="27" t="s">
        <v>622</v>
      </c>
      <c r="F588" s="27" t="s">
        <v>608</v>
      </c>
      <c r="G588" s="27" t="s">
        <v>931</v>
      </c>
      <c r="H588" s="27" t="s">
        <v>609</v>
      </c>
      <c r="I588" s="27">
        <v>9</v>
      </c>
    </row>
    <row r="589" spans="1:9" s="1" customFormat="1" x14ac:dyDescent="0.25">
      <c r="A589" s="46" t="s">
        <v>1083</v>
      </c>
      <c r="B589" s="28" t="s">
        <v>1321</v>
      </c>
      <c r="C589" s="26" t="s">
        <v>1903</v>
      </c>
      <c r="D589" s="27" t="s">
        <v>590</v>
      </c>
      <c r="E589" s="27" t="s">
        <v>604</v>
      </c>
      <c r="F589" s="27" t="s">
        <v>592</v>
      </c>
      <c r="G589" s="27" t="s">
        <v>931</v>
      </c>
      <c r="H589" s="27" t="s">
        <v>594</v>
      </c>
      <c r="I589" s="27">
        <v>3</v>
      </c>
    </row>
    <row r="590" spans="1:9" s="1" customFormat="1" x14ac:dyDescent="0.25">
      <c r="A590" s="46" t="s">
        <v>1082</v>
      </c>
      <c r="B590" s="28" t="s">
        <v>1081</v>
      </c>
      <c r="C590" s="26" t="s">
        <v>1974</v>
      </c>
      <c r="D590" s="27" t="s">
        <v>590</v>
      </c>
      <c r="E590" s="27" t="s">
        <v>591</v>
      </c>
      <c r="F590" s="27" t="s">
        <v>592</v>
      </c>
      <c r="G590" s="27" t="s">
        <v>931</v>
      </c>
      <c r="H590" s="27" t="s">
        <v>625</v>
      </c>
      <c r="I590" s="27">
        <v>4</v>
      </c>
    </row>
    <row r="591" spans="1:9" s="1" customFormat="1" x14ac:dyDescent="0.25">
      <c r="A591" s="46" t="s">
        <v>1074</v>
      </c>
      <c r="B591" s="28" t="s">
        <v>1676</v>
      </c>
      <c r="C591" s="26" t="s">
        <v>2097</v>
      </c>
      <c r="D591" s="27" t="s">
        <v>590</v>
      </c>
      <c r="E591" s="27" t="s">
        <v>596</v>
      </c>
      <c r="F591" s="27" t="s">
        <v>597</v>
      </c>
      <c r="G591" s="27" t="s">
        <v>931</v>
      </c>
      <c r="H591" s="27" t="s">
        <v>598</v>
      </c>
      <c r="I591" s="27">
        <v>5</v>
      </c>
    </row>
    <row r="592" spans="1:9" s="1" customFormat="1" x14ac:dyDescent="0.25">
      <c r="A592" s="46" t="s">
        <v>1085</v>
      </c>
      <c r="B592" s="28" t="s">
        <v>1084</v>
      </c>
      <c r="C592" s="26" t="s">
        <v>1975</v>
      </c>
      <c r="D592" s="27" t="s">
        <v>590</v>
      </c>
      <c r="E592" s="27" t="s">
        <v>591</v>
      </c>
      <c r="F592" s="27" t="s">
        <v>592</v>
      </c>
      <c r="G592" s="27" t="s">
        <v>644</v>
      </c>
      <c r="H592" s="27" t="s">
        <v>598</v>
      </c>
      <c r="I592" s="27">
        <v>5</v>
      </c>
    </row>
    <row r="593" spans="1:9" s="1" customFormat="1" x14ac:dyDescent="0.25">
      <c r="A593" s="46" t="s">
        <v>1425</v>
      </c>
      <c r="B593" s="28" t="s">
        <v>1086</v>
      </c>
      <c r="C593" s="26" t="s">
        <v>2099</v>
      </c>
      <c r="D593" s="27" t="s">
        <v>590</v>
      </c>
      <c r="E593" s="27" t="s">
        <v>596</v>
      </c>
      <c r="F593" s="27" t="s">
        <v>597</v>
      </c>
      <c r="G593" s="27" t="s">
        <v>931</v>
      </c>
      <c r="H593" s="27" t="s">
        <v>598</v>
      </c>
      <c r="I593" s="27">
        <v>5</v>
      </c>
    </row>
    <row r="594" spans="1:9" s="1" customFormat="1" x14ac:dyDescent="0.25">
      <c r="A594" s="46" t="s">
        <v>451</v>
      </c>
      <c r="B594" s="28" t="s">
        <v>1320</v>
      </c>
      <c r="C594" s="26" t="s">
        <v>2221</v>
      </c>
      <c r="D594" s="27" t="s">
        <v>595</v>
      </c>
      <c r="E594" s="27" t="s">
        <v>604</v>
      </c>
      <c r="F594" s="27" t="s">
        <v>592</v>
      </c>
      <c r="G594" s="27" t="s">
        <v>931</v>
      </c>
      <c r="H594" s="27" t="s">
        <v>601</v>
      </c>
      <c r="I594" s="27">
        <v>6</v>
      </c>
    </row>
    <row r="595" spans="1:9" s="1" customFormat="1" x14ac:dyDescent="0.25">
      <c r="A595" s="46" t="s">
        <v>1153</v>
      </c>
      <c r="B595" s="28" t="s">
        <v>1152</v>
      </c>
      <c r="C595" s="26" t="s">
        <v>2101</v>
      </c>
      <c r="D595" s="27" t="s">
        <v>590</v>
      </c>
      <c r="E595" s="27" t="s">
        <v>596</v>
      </c>
      <c r="F595" s="27" t="s">
        <v>597</v>
      </c>
      <c r="G595" s="27" t="s">
        <v>931</v>
      </c>
      <c r="H595" s="27" t="s">
        <v>598</v>
      </c>
      <c r="I595" s="27">
        <v>5</v>
      </c>
    </row>
    <row r="596" spans="1:9" s="1" customFormat="1" x14ac:dyDescent="0.25">
      <c r="A596" s="46" t="s">
        <v>1154</v>
      </c>
      <c r="B596" s="28" t="s">
        <v>1325</v>
      </c>
      <c r="C596" s="26" t="s">
        <v>2351</v>
      </c>
      <c r="D596" s="27" t="s">
        <v>595</v>
      </c>
      <c r="E596" s="27" t="s">
        <v>604</v>
      </c>
      <c r="F596" s="27" t="s">
        <v>592</v>
      </c>
      <c r="G596" s="27" t="s">
        <v>931</v>
      </c>
      <c r="H596" s="27" t="s">
        <v>613</v>
      </c>
      <c r="I596" s="27">
        <v>7</v>
      </c>
    </row>
    <row r="597" spans="1:9" s="1" customFormat="1" x14ac:dyDescent="0.25">
      <c r="A597" s="46" t="s">
        <v>1157</v>
      </c>
      <c r="B597" s="28" t="s">
        <v>1326</v>
      </c>
      <c r="C597" s="26" t="s">
        <v>2352</v>
      </c>
      <c r="D597" s="27" t="s">
        <v>595</v>
      </c>
      <c r="E597" s="27" t="s">
        <v>604</v>
      </c>
      <c r="F597" s="27" t="s">
        <v>592</v>
      </c>
      <c r="G597" s="27" t="s">
        <v>931</v>
      </c>
      <c r="H597" s="27" t="s">
        <v>613</v>
      </c>
      <c r="I597" s="27">
        <v>7</v>
      </c>
    </row>
    <row r="598" spans="1:9" s="1" customFormat="1" x14ac:dyDescent="0.25">
      <c r="A598" s="46" t="s">
        <v>1161</v>
      </c>
      <c r="B598" s="28" t="s">
        <v>1160</v>
      </c>
      <c r="C598" s="26" t="s">
        <v>2353</v>
      </c>
      <c r="D598" s="27" t="s">
        <v>595</v>
      </c>
      <c r="E598" s="27" t="s">
        <v>604</v>
      </c>
      <c r="F598" s="27" t="s">
        <v>592</v>
      </c>
      <c r="G598" s="27" t="s">
        <v>931</v>
      </c>
      <c r="H598" s="27" t="s">
        <v>613</v>
      </c>
      <c r="I598" s="27">
        <v>7</v>
      </c>
    </row>
    <row r="599" spans="1:9" s="1" customFormat="1" x14ac:dyDescent="0.25">
      <c r="A599" s="46" t="s">
        <v>1163</v>
      </c>
      <c r="B599" s="28" t="s">
        <v>1162</v>
      </c>
      <c r="C599" s="26" t="s">
        <v>2354</v>
      </c>
      <c r="D599" s="27" t="s">
        <v>595</v>
      </c>
      <c r="E599" s="27" t="s">
        <v>604</v>
      </c>
      <c r="F599" s="27" t="s">
        <v>592</v>
      </c>
      <c r="G599" s="27" t="s">
        <v>931</v>
      </c>
      <c r="H599" s="27" t="s">
        <v>613</v>
      </c>
      <c r="I599" s="27">
        <v>7</v>
      </c>
    </row>
    <row r="600" spans="1:9" s="1" customFormat="1" x14ac:dyDescent="0.25">
      <c r="A600" s="46" t="s">
        <v>1165</v>
      </c>
      <c r="B600" s="28" t="s">
        <v>1164</v>
      </c>
      <c r="C600" s="26" t="s">
        <v>2355</v>
      </c>
      <c r="D600" s="27" t="s">
        <v>595</v>
      </c>
      <c r="E600" s="27" t="s">
        <v>604</v>
      </c>
      <c r="F600" s="27" t="s">
        <v>592</v>
      </c>
      <c r="G600" s="27" t="s">
        <v>931</v>
      </c>
      <c r="H600" s="27" t="s">
        <v>613</v>
      </c>
      <c r="I600" s="27">
        <v>7</v>
      </c>
    </row>
    <row r="601" spans="1:9" s="1" customFormat="1" x14ac:dyDescent="0.25">
      <c r="A601" s="46" t="s">
        <v>1156</v>
      </c>
      <c r="B601" s="28" t="s">
        <v>1155</v>
      </c>
      <c r="C601" s="26" t="s">
        <v>2419</v>
      </c>
      <c r="D601" s="27" t="s">
        <v>621</v>
      </c>
      <c r="E601" s="27" t="s">
        <v>622</v>
      </c>
      <c r="F601" s="27" t="s">
        <v>597</v>
      </c>
      <c r="G601" s="27" t="s">
        <v>931</v>
      </c>
      <c r="H601" s="27" t="s">
        <v>605</v>
      </c>
      <c r="I601" s="27">
        <v>8</v>
      </c>
    </row>
    <row r="602" spans="1:9" s="1" customFormat="1" x14ac:dyDescent="0.25">
      <c r="A602" s="46" t="s">
        <v>1159</v>
      </c>
      <c r="B602" s="28" t="s">
        <v>1158</v>
      </c>
      <c r="C602" s="26" t="s">
        <v>2352</v>
      </c>
      <c r="D602" s="27" t="s">
        <v>621</v>
      </c>
      <c r="E602" s="27" t="s">
        <v>622</v>
      </c>
      <c r="F602" s="27" t="s">
        <v>597</v>
      </c>
      <c r="G602" s="27" t="s">
        <v>931</v>
      </c>
      <c r="H602" s="27" t="s">
        <v>605</v>
      </c>
      <c r="I602" s="27">
        <v>8</v>
      </c>
    </row>
    <row r="603" spans="1:9" s="1" customFormat="1" x14ac:dyDescent="0.25">
      <c r="A603" s="46" t="s">
        <v>452</v>
      </c>
      <c r="B603" s="28" t="s">
        <v>1298</v>
      </c>
      <c r="C603" s="26" t="s">
        <v>2075</v>
      </c>
      <c r="D603" s="27" t="s">
        <v>595</v>
      </c>
      <c r="E603" s="27" t="s">
        <v>596</v>
      </c>
      <c r="F603" s="27" t="s">
        <v>650</v>
      </c>
      <c r="G603" s="27" t="s">
        <v>932</v>
      </c>
      <c r="H603" s="27" t="s">
        <v>598</v>
      </c>
      <c r="I603" s="27">
        <v>5</v>
      </c>
    </row>
    <row r="604" spans="1:9" s="1" customFormat="1" x14ac:dyDescent="0.25">
      <c r="A604" s="46" t="s">
        <v>453</v>
      </c>
      <c r="B604" s="28" t="s">
        <v>1297</v>
      </c>
      <c r="C604" s="26" t="s">
        <v>2076</v>
      </c>
      <c r="D604" s="27" t="s">
        <v>595</v>
      </c>
      <c r="E604" s="27" t="s">
        <v>596</v>
      </c>
      <c r="F604" s="27" t="s">
        <v>650</v>
      </c>
      <c r="G604" s="27" t="s">
        <v>932</v>
      </c>
      <c r="H604" s="27" t="s">
        <v>598</v>
      </c>
      <c r="I604" s="27">
        <v>5</v>
      </c>
    </row>
    <row r="605" spans="1:9" s="1" customFormat="1" x14ac:dyDescent="0.25">
      <c r="A605" s="46" t="s">
        <v>1529</v>
      </c>
      <c r="B605" s="28" t="s">
        <v>1528</v>
      </c>
      <c r="C605" s="26" t="s">
        <v>2074</v>
      </c>
      <c r="D605" s="27" t="s">
        <v>595</v>
      </c>
      <c r="E605" s="27" t="s">
        <v>596</v>
      </c>
      <c r="F605" s="27" t="s">
        <v>650</v>
      </c>
      <c r="G605" s="27" t="s">
        <v>932</v>
      </c>
      <c r="H605" s="27" t="s">
        <v>601</v>
      </c>
      <c r="I605" s="27">
        <v>6</v>
      </c>
    </row>
    <row r="606" spans="1:9" s="1" customFormat="1" x14ac:dyDescent="0.25">
      <c r="A606" s="46" t="s">
        <v>454</v>
      </c>
      <c r="B606" s="28" t="s">
        <v>1738</v>
      </c>
      <c r="C606" s="26" t="s">
        <v>2301</v>
      </c>
      <c r="D606" s="27" t="s">
        <v>595</v>
      </c>
      <c r="E606" s="27" t="s">
        <v>604</v>
      </c>
      <c r="F606" s="27" t="s">
        <v>597</v>
      </c>
      <c r="G606" s="27" t="s">
        <v>932</v>
      </c>
      <c r="H606" s="27" t="s">
        <v>613</v>
      </c>
      <c r="I606" s="27">
        <v>7</v>
      </c>
    </row>
    <row r="607" spans="1:9" s="1" customFormat="1" x14ac:dyDescent="0.25">
      <c r="A607" s="46" t="s">
        <v>455</v>
      </c>
      <c r="B607" s="28" t="s">
        <v>933</v>
      </c>
      <c r="C607" s="26" t="s">
        <v>1858</v>
      </c>
      <c r="D607" s="27" t="s">
        <v>1061</v>
      </c>
      <c r="E607" s="27" t="s">
        <v>617</v>
      </c>
      <c r="F607" s="27" t="s">
        <v>592</v>
      </c>
      <c r="G607" s="27" t="s">
        <v>932</v>
      </c>
      <c r="H607" s="27" t="s">
        <v>618</v>
      </c>
      <c r="I607" s="27">
        <v>2</v>
      </c>
    </row>
    <row r="608" spans="1:9" s="1" customFormat="1" x14ac:dyDescent="0.25">
      <c r="A608" s="46" t="s">
        <v>456</v>
      </c>
      <c r="B608" s="28" t="s">
        <v>934</v>
      </c>
      <c r="C608" s="26" t="s">
        <v>1897</v>
      </c>
      <c r="D608" s="27" t="s">
        <v>590</v>
      </c>
      <c r="E608" s="27" t="s">
        <v>591</v>
      </c>
      <c r="F608" s="27" t="s">
        <v>592</v>
      </c>
      <c r="G608" s="27" t="s">
        <v>932</v>
      </c>
      <c r="H608" s="27" t="s">
        <v>594</v>
      </c>
      <c r="I608" s="27">
        <v>3</v>
      </c>
    </row>
    <row r="609" spans="1:9" s="1" customFormat="1" x14ac:dyDescent="0.25">
      <c r="A609" s="46" t="s">
        <v>457</v>
      </c>
      <c r="B609" s="28" t="s">
        <v>2612</v>
      </c>
      <c r="C609" s="26" t="s">
        <v>1898</v>
      </c>
      <c r="D609" s="27" t="s">
        <v>590</v>
      </c>
      <c r="E609" s="27" t="s">
        <v>591</v>
      </c>
      <c r="F609" s="27" t="s">
        <v>592</v>
      </c>
      <c r="G609" s="27" t="s">
        <v>932</v>
      </c>
      <c r="H609" s="27" t="s">
        <v>594</v>
      </c>
      <c r="I609" s="27">
        <v>3</v>
      </c>
    </row>
    <row r="610" spans="1:9" s="1" customFormat="1" x14ac:dyDescent="0.25">
      <c r="A610" s="46" t="s">
        <v>1337</v>
      </c>
      <c r="B610" s="28" t="s">
        <v>1336</v>
      </c>
      <c r="C610" s="26" t="s">
        <v>1965</v>
      </c>
      <c r="D610" s="27" t="s">
        <v>590</v>
      </c>
      <c r="E610" s="27" t="s">
        <v>591</v>
      </c>
      <c r="F610" s="27" t="s">
        <v>592</v>
      </c>
      <c r="G610" s="27" t="s">
        <v>932</v>
      </c>
      <c r="H610" s="27" t="s">
        <v>625</v>
      </c>
      <c r="I610" s="27">
        <v>4</v>
      </c>
    </row>
    <row r="611" spans="1:9" s="1" customFormat="1" x14ac:dyDescent="0.25">
      <c r="A611" s="46" t="s">
        <v>458</v>
      </c>
      <c r="B611" s="28" t="s">
        <v>935</v>
      </c>
      <c r="C611" s="26" t="s">
        <v>1966</v>
      </c>
      <c r="D611" s="27" t="s">
        <v>595</v>
      </c>
      <c r="E611" s="27" t="s">
        <v>591</v>
      </c>
      <c r="F611" s="27" t="s">
        <v>592</v>
      </c>
      <c r="G611" s="27" t="s">
        <v>932</v>
      </c>
      <c r="H611" s="27" t="s">
        <v>625</v>
      </c>
      <c r="I611" s="27">
        <v>4</v>
      </c>
    </row>
    <row r="612" spans="1:9" s="1" customFormat="1" x14ac:dyDescent="0.25">
      <c r="A612" s="46" t="s">
        <v>459</v>
      </c>
      <c r="B612" s="28" t="s">
        <v>936</v>
      </c>
      <c r="C612" s="26" t="s">
        <v>1967</v>
      </c>
      <c r="D612" s="27" t="s">
        <v>595</v>
      </c>
      <c r="E612" s="27" t="s">
        <v>591</v>
      </c>
      <c r="F612" s="27" t="s">
        <v>592</v>
      </c>
      <c r="G612" s="27" t="s">
        <v>932</v>
      </c>
      <c r="H612" s="27" t="s">
        <v>625</v>
      </c>
      <c r="I612" s="27">
        <v>4</v>
      </c>
    </row>
    <row r="613" spans="1:9" s="1" customFormat="1" x14ac:dyDescent="0.25">
      <c r="A613" s="46" t="s">
        <v>460</v>
      </c>
      <c r="B613" s="28" t="s">
        <v>938</v>
      </c>
      <c r="C613" s="26" t="s">
        <v>1968</v>
      </c>
      <c r="D613" s="27" t="s">
        <v>590</v>
      </c>
      <c r="E613" s="27" t="s">
        <v>591</v>
      </c>
      <c r="F613" s="27" t="s">
        <v>592</v>
      </c>
      <c r="G613" s="27" t="s">
        <v>932</v>
      </c>
      <c r="H613" s="27" t="s">
        <v>625</v>
      </c>
      <c r="I613" s="27">
        <v>4</v>
      </c>
    </row>
    <row r="614" spans="1:9" s="1" customFormat="1" x14ac:dyDescent="0.25">
      <c r="A614" s="46" t="s">
        <v>1379</v>
      </c>
      <c r="B614" s="28" t="s">
        <v>937</v>
      </c>
      <c r="C614" s="26" t="s">
        <v>1969</v>
      </c>
      <c r="D614" s="27" t="s">
        <v>590</v>
      </c>
      <c r="E614" s="27" t="s">
        <v>591</v>
      </c>
      <c r="F614" s="27" t="s">
        <v>592</v>
      </c>
      <c r="G614" s="27" t="s">
        <v>932</v>
      </c>
      <c r="H614" s="27" t="s">
        <v>625</v>
      </c>
      <c r="I614" s="27">
        <v>4</v>
      </c>
    </row>
    <row r="615" spans="1:9" s="1" customFormat="1" x14ac:dyDescent="0.25">
      <c r="A615" s="46" t="s">
        <v>1486</v>
      </c>
      <c r="B615" s="28" t="s">
        <v>2613</v>
      </c>
      <c r="C615" s="26" t="s">
        <v>2559</v>
      </c>
      <c r="D615" s="27" t="s">
        <v>590</v>
      </c>
      <c r="E615" s="27" t="s">
        <v>1445</v>
      </c>
      <c r="F615" s="27" t="s">
        <v>650</v>
      </c>
      <c r="G615" s="27" t="s">
        <v>664</v>
      </c>
      <c r="H615" s="27" t="s">
        <v>625</v>
      </c>
      <c r="I615" s="27">
        <v>4</v>
      </c>
    </row>
    <row r="616" spans="1:9" s="1" customFormat="1" x14ac:dyDescent="0.25">
      <c r="A616" s="46" t="s">
        <v>2614</v>
      </c>
      <c r="B616" s="28" t="s">
        <v>2615</v>
      </c>
      <c r="C616" s="48" t="s">
        <v>2559</v>
      </c>
      <c r="D616" s="27" t="s">
        <v>595</v>
      </c>
      <c r="E616" s="27" t="s">
        <v>2616</v>
      </c>
      <c r="F616" s="27" t="s">
        <v>650</v>
      </c>
      <c r="G616" s="27" t="s">
        <v>664</v>
      </c>
      <c r="H616" s="27" t="s">
        <v>625</v>
      </c>
      <c r="I616" s="27">
        <v>4</v>
      </c>
    </row>
    <row r="617" spans="1:9" s="1" customFormat="1" x14ac:dyDescent="0.25">
      <c r="A617" s="46" t="s">
        <v>461</v>
      </c>
      <c r="B617" s="28" t="s">
        <v>939</v>
      </c>
      <c r="C617" s="26" t="s">
        <v>2079</v>
      </c>
      <c r="D617" s="27" t="s">
        <v>595</v>
      </c>
      <c r="E617" s="27" t="s">
        <v>596</v>
      </c>
      <c r="F617" s="27" t="s">
        <v>650</v>
      </c>
      <c r="G617" s="27" t="s">
        <v>932</v>
      </c>
      <c r="H617" s="27" t="s">
        <v>598</v>
      </c>
      <c r="I617" s="27">
        <v>5</v>
      </c>
    </row>
    <row r="618" spans="1:9" s="1" customFormat="1" x14ac:dyDescent="0.25">
      <c r="A618" s="46" t="s">
        <v>462</v>
      </c>
      <c r="B618" s="28" t="s">
        <v>1739</v>
      </c>
      <c r="C618" s="26" t="s">
        <v>2077</v>
      </c>
      <c r="D618" s="27" t="s">
        <v>590</v>
      </c>
      <c r="E618" s="27" t="s">
        <v>596</v>
      </c>
      <c r="F618" s="27" t="s">
        <v>597</v>
      </c>
      <c r="G618" s="27" t="s">
        <v>932</v>
      </c>
      <c r="H618" s="27" t="s">
        <v>598</v>
      </c>
      <c r="I618" s="27">
        <v>5</v>
      </c>
    </row>
    <row r="619" spans="1:9" s="1" customFormat="1" x14ac:dyDescent="0.25">
      <c r="A619" s="46" t="s">
        <v>1537</v>
      </c>
      <c r="B619" s="28" t="s">
        <v>1742</v>
      </c>
      <c r="C619" s="26" t="s">
        <v>2078</v>
      </c>
      <c r="D619" s="27" t="s">
        <v>595</v>
      </c>
      <c r="E619" s="27" t="s">
        <v>596</v>
      </c>
      <c r="F619" s="27" t="s">
        <v>650</v>
      </c>
      <c r="G619" s="27" t="s">
        <v>932</v>
      </c>
      <c r="H619" s="27" t="s">
        <v>601</v>
      </c>
      <c r="I619" s="27">
        <v>6</v>
      </c>
    </row>
    <row r="620" spans="1:9" s="1" customFormat="1" x14ac:dyDescent="0.25">
      <c r="A620" s="46" t="s">
        <v>463</v>
      </c>
      <c r="B620" s="28" t="s">
        <v>940</v>
      </c>
      <c r="C620" s="26" t="s">
        <v>2302</v>
      </c>
      <c r="D620" s="27" t="s">
        <v>595</v>
      </c>
      <c r="E620" s="27" t="s">
        <v>604</v>
      </c>
      <c r="F620" s="27" t="s">
        <v>597</v>
      </c>
      <c r="G620" s="27" t="s">
        <v>932</v>
      </c>
      <c r="H620" s="27" t="s">
        <v>613</v>
      </c>
      <c r="I620" s="27">
        <v>7</v>
      </c>
    </row>
    <row r="621" spans="1:9" s="1" customFormat="1" x14ac:dyDescent="0.25">
      <c r="A621" s="46" t="s">
        <v>464</v>
      </c>
      <c r="B621" s="28" t="s">
        <v>1740</v>
      </c>
      <c r="C621" s="26" t="s">
        <v>2303</v>
      </c>
      <c r="D621" s="27" t="s">
        <v>595</v>
      </c>
      <c r="E621" s="27" t="s">
        <v>612</v>
      </c>
      <c r="F621" s="27" t="s">
        <v>650</v>
      </c>
      <c r="G621" s="27" t="s">
        <v>932</v>
      </c>
      <c r="H621" s="27" t="s">
        <v>613</v>
      </c>
      <c r="I621" s="27">
        <v>7</v>
      </c>
    </row>
    <row r="622" spans="1:9" s="1" customFormat="1" x14ac:dyDescent="0.25">
      <c r="A622" s="46" t="s">
        <v>465</v>
      </c>
      <c r="B622" s="28" t="s">
        <v>941</v>
      </c>
      <c r="C622" s="26" t="s">
        <v>2403</v>
      </c>
      <c r="D622" s="27" t="s">
        <v>603</v>
      </c>
      <c r="E622" s="27" t="s">
        <v>604</v>
      </c>
      <c r="F622" s="27" t="s">
        <v>597</v>
      </c>
      <c r="G622" s="27" t="s">
        <v>932</v>
      </c>
      <c r="H622" s="27" t="s">
        <v>605</v>
      </c>
      <c r="I622" s="27">
        <v>8</v>
      </c>
    </row>
    <row r="623" spans="1:9" s="1" customFormat="1" x14ac:dyDescent="0.25">
      <c r="A623" s="46" t="s">
        <v>1398</v>
      </c>
      <c r="B623" s="28" t="s">
        <v>1397</v>
      </c>
      <c r="C623" s="26" t="s">
        <v>1970</v>
      </c>
      <c r="D623" s="27" t="s">
        <v>590</v>
      </c>
      <c r="E623" s="27" t="s">
        <v>591</v>
      </c>
      <c r="F623" s="27" t="s">
        <v>592</v>
      </c>
      <c r="G623" s="27" t="s">
        <v>932</v>
      </c>
      <c r="H623" s="27" t="s">
        <v>625</v>
      </c>
      <c r="I623" s="27">
        <v>4</v>
      </c>
    </row>
    <row r="624" spans="1:9" s="1" customFormat="1" x14ac:dyDescent="0.25">
      <c r="A624" s="46" t="s">
        <v>466</v>
      </c>
      <c r="B624" s="28" t="s">
        <v>1741</v>
      </c>
      <c r="C624" s="26" t="s">
        <v>2080</v>
      </c>
      <c r="D624" s="27" t="s">
        <v>595</v>
      </c>
      <c r="E624" s="27" t="s">
        <v>596</v>
      </c>
      <c r="F624" s="27" t="s">
        <v>650</v>
      </c>
      <c r="G624" s="27" t="s">
        <v>932</v>
      </c>
      <c r="H624" s="27" t="s">
        <v>598</v>
      </c>
      <c r="I624" s="27">
        <v>5</v>
      </c>
    </row>
    <row r="625" spans="1:9" s="1" customFormat="1" x14ac:dyDescent="0.25">
      <c r="A625" s="46" t="s">
        <v>1148</v>
      </c>
      <c r="B625" s="28" t="s">
        <v>1677</v>
      </c>
      <c r="C625" s="26" t="s">
        <v>2100</v>
      </c>
      <c r="D625" s="27" t="s">
        <v>590</v>
      </c>
      <c r="E625" s="27" t="s">
        <v>596</v>
      </c>
      <c r="F625" s="27" t="s">
        <v>597</v>
      </c>
      <c r="G625" s="27" t="s">
        <v>932</v>
      </c>
      <c r="H625" s="27" t="s">
        <v>598</v>
      </c>
      <c r="I625" s="27">
        <v>5</v>
      </c>
    </row>
    <row r="626" spans="1:9" s="1" customFormat="1" x14ac:dyDescent="0.25">
      <c r="A626" s="46" t="s">
        <v>467</v>
      </c>
      <c r="B626" s="28" t="s">
        <v>942</v>
      </c>
      <c r="C626" s="26" t="s">
        <v>2199</v>
      </c>
      <c r="D626" s="27" t="s">
        <v>595</v>
      </c>
      <c r="E626" s="27" t="s">
        <v>633</v>
      </c>
      <c r="F626" s="27" t="s">
        <v>650</v>
      </c>
      <c r="G626" s="27" t="s">
        <v>932</v>
      </c>
      <c r="H626" s="27" t="s">
        <v>601</v>
      </c>
      <c r="I626" s="27">
        <v>6</v>
      </c>
    </row>
    <row r="627" spans="1:9" s="1" customFormat="1" x14ac:dyDescent="0.25">
      <c r="A627" s="46" t="s">
        <v>468</v>
      </c>
      <c r="B627" s="28" t="s">
        <v>943</v>
      </c>
      <c r="C627" s="26" t="s">
        <v>2304</v>
      </c>
      <c r="D627" s="27" t="s">
        <v>595</v>
      </c>
      <c r="E627" s="27" t="s">
        <v>604</v>
      </c>
      <c r="F627" s="27" t="s">
        <v>597</v>
      </c>
      <c r="G627" s="27" t="s">
        <v>932</v>
      </c>
      <c r="H627" s="27" t="s">
        <v>613</v>
      </c>
      <c r="I627" s="27">
        <v>7</v>
      </c>
    </row>
    <row r="628" spans="1:9" s="1" customFormat="1" x14ac:dyDescent="0.25">
      <c r="A628" s="46" t="s">
        <v>469</v>
      </c>
      <c r="B628" s="28" t="s">
        <v>944</v>
      </c>
      <c r="C628" s="26" t="s">
        <v>2305</v>
      </c>
      <c r="D628" s="27" t="s">
        <v>595</v>
      </c>
      <c r="E628" s="27" t="s">
        <v>604</v>
      </c>
      <c r="F628" s="27" t="s">
        <v>650</v>
      </c>
      <c r="G628" s="27" t="s">
        <v>931</v>
      </c>
      <c r="H628" s="27" t="s">
        <v>613</v>
      </c>
      <c r="I628" s="27">
        <v>7</v>
      </c>
    </row>
    <row r="629" spans="1:9" s="1" customFormat="1" x14ac:dyDescent="0.25">
      <c r="A629" s="46" t="s">
        <v>470</v>
      </c>
      <c r="B629" s="28" t="s">
        <v>1323</v>
      </c>
      <c r="C629" s="26" t="s">
        <v>2350</v>
      </c>
      <c r="D629" s="27" t="s">
        <v>595</v>
      </c>
      <c r="E629" s="27" t="s">
        <v>604</v>
      </c>
      <c r="F629" s="27" t="s">
        <v>592</v>
      </c>
      <c r="G629" s="27" t="s">
        <v>932</v>
      </c>
      <c r="H629" s="27" t="s">
        <v>613</v>
      </c>
      <c r="I629" s="27">
        <v>7</v>
      </c>
    </row>
    <row r="630" spans="1:9" s="1" customFormat="1" x14ac:dyDescent="0.25">
      <c r="A630" s="46" t="s">
        <v>1167</v>
      </c>
      <c r="B630" s="28" t="s">
        <v>1166</v>
      </c>
      <c r="C630" s="26" t="s">
        <v>2356</v>
      </c>
      <c r="D630" s="27" t="s">
        <v>595</v>
      </c>
      <c r="E630" s="27" t="s">
        <v>604</v>
      </c>
      <c r="F630" s="27" t="s">
        <v>592</v>
      </c>
      <c r="G630" s="27" t="s">
        <v>932</v>
      </c>
      <c r="H630" s="27" t="s">
        <v>613</v>
      </c>
      <c r="I630" s="27">
        <v>7</v>
      </c>
    </row>
    <row r="631" spans="1:9" s="1" customFormat="1" x14ac:dyDescent="0.25">
      <c r="A631" s="46" t="s">
        <v>471</v>
      </c>
      <c r="B631" s="28" t="s">
        <v>1299</v>
      </c>
      <c r="C631" s="26" t="s">
        <v>2404</v>
      </c>
      <c r="D631" s="27" t="s">
        <v>603</v>
      </c>
      <c r="E631" s="27" t="s">
        <v>604</v>
      </c>
      <c r="F631" s="27" t="s">
        <v>597</v>
      </c>
      <c r="G631" s="27" t="s">
        <v>932</v>
      </c>
      <c r="H631" s="27" t="s">
        <v>605</v>
      </c>
      <c r="I631" s="27">
        <v>8</v>
      </c>
    </row>
    <row r="632" spans="1:9" s="1" customFormat="1" x14ac:dyDescent="0.25">
      <c r="A632" s="46" t="s">
        <v>1150</v>
      </c>
      <c r="B632" s="28" t="s">
        <v>1149</v>
      </c>
      <c r="C632" s="26" t="s">
        <v>2350</v>
      </c>
      <c r="D632" s="27" t="s">
        <v>621</v>
      </c>
      <c r="E632" s="27" t="s">
        <v>622</v>
      </c>
      <c r="F632" s="27" t="s">
        <v>597</v>
      </c>
      <c r="G632" s="27" t="s">
        <v>932</v>
      </c>
      <c r="H632" s="27" t="s">
        <v>605</v>
      </c>
      <c r="I632" s="27">
        <v>8</v>
      </c>
    </row>
    <row r="633" spans="1:9" s="1" customFormat="1" x14ac:dyDescent="0.25">
      <c r="A633" s="46" t="s">
        <v>472</v>
      </c>
      <c r="B633" s="28" t="s">
        <v>945</v>
      </c>
      <c r="C633" s="26" t="s">
        <v>2470</v>
      </c>
      <c r="D633" s="27" t="s">
        <v>606</v>
      </c>
      <c r="E633" s="27" t="s">
        <v>607</v>
      </c>
      <c r="F633" s="27" t="s">
        <v>608</v>
      </c>
      <c r="G633" s="27" t="s">
        <v>932</v>
      </c>
      <c r="H633" s="27" t="s">
        <v>609</v>
      </c>
      <c r="I633" s="27">
        <v>9</v>
      </c>
    </row>
    <row r="634" spans="1:9" s="1" customFormat="1" x14ac:dyDescent="0.25">
      <c r="A634" s="46" t="s">
        <v>473</v>
      </c>
      <c r="B634" s="28" t="s">
        <v>946</v>
      </c>
      <c r="C634" s="26" t="s">
        <v>2471</v>
      </c>
      <c r="D634" s="27" t="s">
        <v>606</v>
      </c>
      <c r="E634" s="27" t="s">
        <v>607</v>
      </c>
      <c r="F634" s="27" t="s">
        <v>608</v>
      </c>
      <c r="G634" s="27" t="s">
        <v>727</v>
      </c>
      <c r="H634" s="27" t="s">
        <v>609</v>
      </c>
      <c r="I634" s="27">
        <v>9</v>
      </c>
    </row>
    <row r="635" spans="1:9" s="1" customFormat="1" x14ac:dyDescent="0.25">
      <c r="A635" s="46" t="s">
        <v>474</v>
      </c>
      <c r="B635" s="28" t="s">
        <v>947</v>
      </c>
      <c r="C635" s="26" t="s">
        <v>1850</v>
      </c>
      <c r="D635" s="27" t="s">
        <v>1061</v>
      </c>
      <c r="E635" s="27" t="s">
        <v>617</v>
      </c>
      <c r="F635" s="27" t="s">
        <v>592</v>
      </c>
      <c r="G635" s="27" t="s">
        <v>948</v>
      </c>
      <c r="H635" s="27" t="s">
        <v>669</v>
      </c>
      <c r="I635" s="27">
        <v>1</v>
      </c>
    </row>
    <row r="636" spans="1:9" s="1" customFormat="1" x14ac:dyDescent="0.25">
      <c r="A636" s="46" t="s">
        <v>1643</v>
      </c>
      <c r="B636" s="28" t="s">
        <v>1644</v>
      </c>
      <c r="C636" s="26">
        <v>0</v>
      </c>
      <c r="D636" s="27" t="s">
        <v>595</v>
      </c>
      <c r="E636" s="27" t="s">
        <v>604</v>
      </c>
      <c r="F636" s="27"/>
      <c r="G636" s="27"/>
      <c r="H636" s="27"/>
      <c r="I636" s="27"/>
    </row>
    <row r="637" spans="1:9" s="1" customFormat="1" x14ac:dyDescent="0.25">
      <c r="A637" s="46" t="s">
        <v>475</v>
      </c>
      <c r="B637" s="28" t="s">
        <v>949</v>
      </c>
      <c r="C637" s="26" t="s">
        <v>1899</v>
      </c>
      <c r="D637" s="27" t="s">
        <v>590</v>
      </c>
      <c r="E637" s="27" t="s">
        <v>591</v>
      </c>
      <c r="F637" s="27" t="s">
        <v>592</v>
      </c>
      <c r="G637" s="27" t="s">
        <v>948</v>
      </c>
      <c r="H637" s="27" t="s">
        <v>594</v>
      </c>
      <c r="I637" s="27">
        <v>3</v>
      </c>
    </row>
    <row r="638" spans="1:9" s="1" customFormat="1" x14ac:dyDescent="0.25">
      <c r="A638" s="46" t="s">
        <v>1367</v>
      </c>
      <c r="B638" s="28" t="s">
        <v>1366</v>
      </c>
      <c r="C638" s="26" t="s">
        <v>1971</v>
      </c>
      <c r="D638" s="27" t="s">
        <v>590</v>
      </c>
      <c r="E638" s="27" t="s">
        <v>591</v>
      </c>
      <c r="F638" s="27" t="s">
        <v>592</v>
      </c>
      <c r="G638" s="27" t="s">
        <v>948</v>
      </c>
      <c r="H638" s="27" t="s">
        <v>625</v>
      </c>
      <c r="I638" s="27">
        <v>4</v>
      </c>
    </row>
    <row r="639" spans="1:9" s="1" customFormat="1" x14ac:dyDescent="0.25">
      <c r="A639" s="46" t="s">
        <v>476</v>
      </c>
      <c r="B639" s="28" t="s">
        <v>1674</v>
      </c>
      <c r="C639" s="26" t="s">
        <v>2081</v>
      </c>
      <c r="D639" s="27" t="s">
        <v>595</v>
      </c>
      <c r="E639" s="27" t="s">
        <v>596</v>
      </c>
      <c r="F639" s="27" t="s">
        <v>650</v>
      </c>
      <c r="G639" s="27" t="s">
        <v>948</v>
      </c>
      <c r="H639" s="27" t="s">
        <v>598</v>
      </c>
      <c r="I639" s="27">
        <v>5</v>
      </c>
    </row>
    <row r="640" spans="1:9" s="1" customFormat="1" x14ac:dyDescent="0.25">
      <c r="A640" s="46" t="s">
        <v>477</v>
      </c>
      <c r="B640" s="28" t="s">
        <v>950</v>
      </c>
      <c r="C640" s="26" t="s">
        <v>2405</v>
      </c>
      <c r="D640" s="27" t="s">
        <v>603</v>
      </c>
      <c r="E640" s="27" t="s">
        <v>604</v>
      </c>
      <c r="F640" s="27" t="s">
        <v>597</v>
      </c>
      <c r="G640" s="27" t="s">
        <v>948</v>
      </c>
      <c r="H640" s="27" t="s">
        <v>605</v>
      </c>
      <c r="I640" s="27">
        <v>8</v>
      </c>
    </row>
    <row r="641" spans="1:9" s="1" customFormat="1" x14ac:dyDescent="0.25">
      <c r="A641" s="46" t="s">
        <v>1685</v>
      </c>
      <c r="B641" s="28" t="s">
        <v>626</v>
      </c>
      <c r="C641" s="26" t="s">
        <v>1909</v>
      </c>
      <c r="D641" s="27" t="s">
        <v>595</v>
      </c>
      <c r="E641" s="27" t="s">
        <v>591</v>
      </c>
      <c r="F641" s="27" t="s">
        <v>592</v>
      </c>
      <c r="G641" s="27" t="s">
        <v>1668</v>
      </c>
      <c r="H641" s="27" t="s">
        <v>625</v>
      </c>
      <c r="I641" s="27">
        <v>4</v>
      </c>
    </row>
    <row r="642" spans="1:9" s="1" customFormat="1" x14ac:dyDescent="0.25">
      <c r="A642" s="46" t="s">
        <v>1684</v>
      </c>
      <c r="B642" s="28" t="s">
        <v>1683</v>
      </c>
      <c r="C642" s="26" t="s">
        <v>1909</v>
      </c>
      <c r="D642" s="27" t="s">
        <v>595</v>
      </c>
      <c r="E642" s="27" t="s">
        <v>591</v>
      </c>
      <c r="F642" s="27" t="s">
        <v>592</v>
      </c>
      <c r="G642" s="27" t="s">
        <v>1668</v>
      </c>
      <c r="H642" s="27" t="s">
        <v>625</v>
      </c>
      <c r="I642" s="27">
        <v>4</v>
      </c>
    </row>
    <row r="643" spans="1:9" s="1" customFormat="1" x14ac:dyDescent="0.25">
      <c r="A643" s="46" t="s">
        <v>1686</v>
      </c>
      <c r="B643" s="28" t="s">
        <v>1669</v>
      </c>
      <c r="C643" s="26" t="s">
        <v>1984</v>
      </c>
      <c r="D643" s="27" t="s">
        <v>595</v>
      </c>
      <c r="E643" s="27" t="s">
        <v>596</v>
      </c>
      <c r="F643" s="27" t="s">
        <v>597</v>
      </c>
      <c r="G643" s="27" t="s">
        <v>1668</v>
      </c>
      <c r="H643" s="27" t="s">
        <v>598</v>
      </c>
      <c r="I643" s="27">
        <v>5</v>
      </c>
    </row>
    <row r="644" spans="1:9" s="1" customFormat="1" x14ac:dyDescent="0.25">
      <c r="A644" s="46" t="s">
        <v>1687</v>
      </c>
      <c r="B644" s="28" t="s">
        <v>628</v>
      </c>
      <c r="C644" s="26" t="s">
        <v>2230</v>
      </c>
      <c r="D644" s="27" t="s">
        <v>595</v>
      </c>
      <c r="E644" s="27" t="s">
        <v>612</v>
      </c>
      <c r="F644" s="27" t="s">
        <v>597</v>
      </c>
      <c r="G644" s="27" t="s">
        <v>1668</v>
      </c>
      <c r="H644" s="27" t="s">
        <v>613</v>
      </c>
      <c r="I644" s="27">
        <v>7</v>
      </c>
    </row>
    <row r="645" spans="1:9" s="1" customFormat="1" x14ac:dyDescent="0.25">
      <c r="A645" s="46" t="s">
        <v>1690</v>
      </c>
      <c r="B645" s="28" t="s">
        <v>1688</v>
      </c>
      <c r="C645" s="26">
        <v>0</v>
      </c>
      <c r="D645" s="27"/>
      <c r="E645" s="27"/>
      <c r="F645" s="27" t="s">
        <v>597</v>
      </c>
      <c r="G645" s="27" t="s">
        <v>1668</v>
      </c>
      <c r="H645" s="27" t="s">
        <v>613</v>
      </c>
      <c r="I645" s="27">
        <v>7</v>
      </c>
    </row>
    <row r="646" spans="1:9" s="1" customFormat="1" x14ac:dyDescent="0.25">
      <c r="A646" s="46" t="s">
        <v>1691</v>
      </c>
      <c r="B646" s="28" t="s">
        <v>1689</v>
      </c>
      <c r="C646" s="26">
        <v>0</v>
      </c>
      <c r="D646" s="27"/>
      <c r="E646" s="27"/>
      <c r="F646" s="27" t="s">
        <v>597</v>
      </c>
      <c r="G646" s="27" t="s">
        <v>1668</v>
      </c>
      <c r="H646" s="27"/>
      <c r="I646" s="27">
        <v>8</v>
      </c>
    </row>
    <row r="647" spans="1:9" s="1" customFormat="1" x14ac:dyDescent="0.25">
      <c r="A647" s="46" t="s">
        <v>1577</v>
      </c>
      <c r="B647" s="28" t="s">
        <v>1532</v>
      </c>
      <c r="C647" s="26" t="s">
        <v>2581</v>
      </c>
      <c r="D647" s="27" t="s">
        <v>590</v>
      </c>
      <c r="E647" s="27" t="s">
        <v>1589</v>
      </c>
      <c r="F647" s="27" t="s">
        <v>650</v>
      </c>
      <c r="G647" s="27" t="s">
        <v>769</v>
      </c>
      <c r="H647" s="27" t="s">
        <v>625</v>
      </c>
      <c r="I647" s="27">
        <v>4</v>
      </c>
    </row>
    <row r="648" spans="1:9" s="1" customFormat="1" x14ac:dyDescent="0.25">
      <c r="A648" s="46" t="s">
        <v>1575</v>
      </c>
      <c r="B648" s="28" t="s">
        <v>1530</v>
      </c>
      <c r="C648" s="26" t="s">
        <v>2579</v>
      </c>
      <c r="D648" s="27" t="s">
        <v>590</v>
      </c>
      <c r="E648" s="27" t="s">
        <v>1588</v>
      </c>
      <c r="F648" s="27" t="s">
        <v>650</v>
      </c>
      <c r="G648" s="27" t="s">
        <v>769</v>
      </c>
      <c r="H648" s="27" t="s">
        <v>601</v>
      </c>
      <c r="I648" s="27">
        <v>6</v>
      </c>
    </row>
    <row r="649" spans="1:9" s="1" customFormat="1" x14ac:dyDescent="0.25">
      <c r="A649" s="46" t="s">
        <v>1576</v>
      </c>
      <c r="B649" s="28" t="s">
        <v>1531</v>
      </c>
      <c r="C649" s="26" t="s">
        <v>2580</v>
      </c>
      <c r="D649" s="27" t="s">
        <v>595</v>
      </c>
      <c r="E649" s="27" t="s">
        <v>1447</v>
      </c>
      <c r="F649" s="27" t="s">
        <v>650</v>
      </c>
      <c r="G649" s="27" t="s">
        <v>769</v>
      </c>
      <c r="H649" s="27" t="s">
        <v>605</v>
      </c>
      <c r="I649" s="27">
        <v>8</v>
      </c>
    </row>
    <row r="650" spans="1:9" s="1" customFormat="1" x14ac:dyDescent="0.25">
      <c r="A650" s="46" t="s">
        <v>478</v>
      </c>
      <c r="B650" s="28" t="s">
        <v>1300</v>
      </c>
      <c r="C650" s="26" t="s">
        <v>2025</v>
      </c>
      <c r="D650" s="27" t="s">
        <v>595</v>
      </c>
      <c r="E650" s="27" t="s">
        <v>596</v>
      </c>
      <c r="F650" s="27" t="s">
        <v>597</v>
      </c>
      <c r="G650" s="27" t="s">
        <v>769</v>
      </c>
      <c r="H650" s="27" t="s">
        <v>598</v>
      </c>
      <c r="I650" s="27">
        <v>5</v>
      </c>
    </row>
    <row r="651" spans="1:9" s="1" customFormat="1" x14ac:dyDescent="0.25">
      <c r="A651" s="46" t="s">
        <v>479</v>
      </c>
      <c r="B651" s="28" t="s">
        <v>951</v>
      </c>
      <c r="C651" s="26" t="s">
        <v>2026</v>
      </c>
      <c r="D651" s="27" t="s">
        <v>595</v>
      </c>
      <c r="E651" s="27" t="s">
        <v>596</v>
      </c>
      <c r="F651" s="27" t="s">
        <v>597</v>
      </c>
      <c r="G651" s="27" t="s">
        <v>769</v>
      </c>
      <c r="H651" s="27" t="s">
        <v>598</v>
      </c>
      <c r="I651" s="27">
        <v>5</v>
      </c>
    </row>
    <row r="652" spans="1:9" s="1" customFormat="1" x14ac:dyDescent="0.25">
      <c r="A652" s="46" t="s">
        <v>480</v>
      </c>
      <c r="B652" s="28" t="s">
        <v>1051</v>
      </c>
      <c r="C652" s="26" t="s">
        <v>2313</v>
      </c>
      <c r="D652" s="27" t="s">
        <v>595</v>
      </c>
      <c r="E652" s="27" t="s">
        <v>612</v>
      </c>
      <c r="F652" s="27" t="s">
        <v>597</v>
      </c>
      <c r="G652" s="27" t="s">
        <v>769</v>
      </c>
      <c r="H652" s="27" t="s">
        <v>613</v>
      </c>
      <c r="I652" s="27">
        <v>7</v>
      </c>
    </row>
    <row r="653" spans="1:9" s="1" customFormat="1" x14ac:dyDescent="0.25">
      <c r="A653" s="46" t="s">
        <v>481</v>
      </c>
      <c r="B653" s="28" t="s">
        <v>952</v>
      </c>
      <c r="C653" s="26" t="s">
        <v>1944</v>
      </c>
      <c r="D653" s="27" t="s">
        <v>595</v>
      </c>
      <c r="E653" s="27" t="s">
        <v>591</v>
      </c>
      <c r="F653" s="27" t="s">
        <v>592</v>
      </c>
      <c r="G653" s="27" t="s">
        <v>769</v>
      </c>
      <c r="H653" s="27" t="s">
        <v>625</v>
      </c>
      <c r="I653" s="27">
        <v>4</v>
      </c>
    </row>
    <row r="654" spans="1:9" s="1" customFormat="1" x14ac:dyDescent="0.25">
      <c r="A654" s="46" t="s">
        <v>482</v>
      </c>
      <c r="B654" s="28" t="s">
        <v>953</v>
      </c>
      <c r="C654" s="26" t="s">
        <v>2027</v>
      </c>
      <c r="D654" s="27" t="s">
        <v>595</v>
      </c>
      <c r="E654" s="27" t="s">
        <v>596</v>
      </c>
      <c r="F654" s="27" t="s">
        <v>597</v>
      </c>
      <c r="G654" s="27" t="s">
        <v>769</v>
      </c>
      <c r="H654" s="27" t="s">
        <v>598</v>
      </c>
      <c r="I654" s="27">
        <v>5</v>
      </c>
    </row>
    <row r="655" spans="1:9" s="1" customFormat="1" x14ac:dyDescent="0.25">
      <c r="A655" s="46" t="s">
        <v>483</v>
      </c>
      <c r="B655" s="28" t="s">
        <v>954</v>
      </c>
      <c r="C655" s="26" t="s">
        <v>2314</v>
      </c>
      <c r="D655" s="27" t="s">
        <v>595</v>
      </c>
      <c r="E655" s="27" t="s">
        <v>604</v>
      </c>
      <c r="F655" s="27" t="s">
        <v>608</v>
      </c>
      <c r="G655" s="27" t="s">
        <v>769</v>
      </c>
      <c r="H655" s="27" t="s">
        <v>613</v>
      </c>
      <c r="I655" s="27">
        <v>7</v>
      </c>
    </row>
    <row r="656" spans="1:9" s="1" customFormat="1" x14ac:dyDescent="0.25">
      <c r="A656" s="46" t="s">
        <v>1185</v>
      </c>
      <c r="B656" s="28" t="s">
        <v>1184</v>
      </c>
      <c r="C656" s="26" t="s">
        <v>2472</v>
      </c>
      <c r="D656" s="27" t="s">
        <v>621</v>
      </c>
      <c r="E656" s="27" t="s">
        <v>622</v>
      </c>
      <c r="F656" s="27" t="s">
        <v>608</v>
      </c>
      <c r="G656" s="27" t="s">
        <v>733</v>
      </c>
      <c r="H656" s="27" t="s">
        <v>609</v>
      </c>
      <c r="I656" s="27">
        <v>9</v>
      </c>
    </row>
    <row r="657" spans="1:9" s="1" customFormat="1" x14ac:dyDescent="0.25">
      <c r="A657" s="46" t="s">
        <v>1587</v>
      </c>
      <c r="B657" s="28" t="s">
        <v>1521</v>
      </c>
      <c r="C657" s="26" t="s">
        <v>2575</v>
      </c>
      <c r="D657" s="27" t="s">
        <v>590</v>
      </c>
      <c r="E657" s="27" t="s">
        <v>1445</v>
      </c>
      <c r="F657" s="27" t="s">
        <v>650</v>
      </c>
      <c r="G657" s="27" t="s">
        <v>769</v>
      </c>
      <c r="H657" s="27" t="s">
        <v>625</v>
      </c>
      <c r="I657" s="27">
        <v>4</v>
      </c>
    </row>
    <row r="658" spans="1:9" s="1" customFormat="1" x14ac:dyDescent="0.25">
      <c r="A658" s="46" t="s">
        <v>1329</v>
      </c>
      <c r="B658" s="28" t="s">
        <v>1328</v>
      </c>
      <c r="C658" s="26" t="s">
        <v>2315</v>
      </c>
      <c r="D658" s="27" t="s">
        <v>595</v>
      </c>
      <c r="E658" s="27" t="s">
        <v>604</v>
      </c>
      <c r="F658" s="27" t="s">
        <v>592</v>
      </c>
      <c r="G658" s="27" t="s">
        <v>769</v>
      </c>
      <c r="H658" s="27" t="s">
        <v>613</v>
      </c>
      <c r="I658" s="27">
        <v>7</v>
      </c>
    </row>
    <row r="659" spans="1:9" s="1" customFormat="1" x14ac:dyDescent="0.25">
      <c r="A659" s="46" t="s">
        <v>484</v>
      </c>
      <c r="B659" s="28" t="s">
        <v>955</v>
      </c>
      <c r="C659" s="26" t="s">
        <v>2315</v>
      </c>
      <c r="D659" s="27" t="s">
        <v>603</v>
      </c>
      <c r="E659" s="27" t="s">
        <v>604</v>
      </c>
      <c r="F659" s="27" t="s">
        <v>608</v>
      </c>
      <c r="G659" s="27" t="s">
        <v>769</v>
      </c>
      <c r="H659" s="27" t="s">
        <v>605</v>
      </c>
      <c r="I659" s="27">
        <v>8</v>
      </c>
    </row>
    <row r="660" spans="1:9" s="1" customFormat="1" x14ac:dyDescent="0.25">
      <c r="A660" s="46" t="s">
        <v>1578</v>
      </c>
      <c r="B660" s="28" t="s">
        <v>1533</v>
      </c>
      <c r="C660" s="26" t="s">
        <v>2582</v>
      </c>
      <c r="D660" s="27" t="s">
        <v>590</v>
      </c>
      <c r="E660" s="27" t="s">
        <v>1437</v>
      </c>
      <c r="F660" s="27" t="s">
        <v>650</v>
      </c>
      <c r="G660" s="27" t="s">
        <v>769</v>
      </c>
      <c r="H660" s="27" t="s">
        <v>625</v>
      </c>
      <c r="I660" s="27">
        <v>4</v>
      </c>
    </row>
    <row r="661" spans="1:9" s="1" customFormat="1" x14ac:dyDescent="0.25">
      <c r="A661" s="46" t="s">
        <v>1579</v>
      </c>
      <c r="B661" s="28" t="s">
        <v>1534</v>
      </c>
      <c r="C661" s="26" t="s">
        <v>2583</v>
      </c>
      <c r="D661" s="27" t="s">
        <v>590</v>
      </c>
      <c r="E661" s="27" t="s">
        <v>1445</v>
      </c>
      <c r="F661" s="27" t="s">
        <v>650</v>
      </c>
      <c r="G661" s="27" t="s">
        <v>769</v>
      </c>
      <c r="H661" s="27" t="s">
        <v>625</v>
      </c>
      <c r="I661" s="27">
        <v>4</v>
      </c>
    </row>
    <row r="662" spans="1:9" s="1" customFormat="1" x14ac:dyDescent="0.25">
      <c r="A662" s="46" t="s">
        <v>485</v>
      </c>
      <c r="B662" s="28" t="s">
        <v>956</v>
      </c>
      <c r="C662" s="26" t="s">
        <v>1945</v>
      </c>
      <c r="D662" s="27" t="s">
        <v>595</v>
      </c>
      <c r="E662" s="27" t="s">
        <v>591</v>
      </c>
      <c r="F662" s="27" t="s">
        <v>592</v>
      </c>
      <c r="G662" s="27" t="s">
        <v>769</v>
      </c>
      <c r="H662" s="27" t="s">
        <v>625</v>
      </c>
      <c r="I662" s="27">
        <v>4</v>
      </c>
    </row>
    <row r="663" spans="1:9" s="1" customFormat="1" x14ac:dyDescent="0.25">
      <c r="A663" s="46" t="s">
        <v>486</v>
      </c>
      <c r="B663" s="28" t="s">
        <v>957</v>
      </c>
      <c r="C663" s="26" t="s">
        <v>2316</v>
      </c>
      <c r="D663" s="27" t="s">
        <v>595</v>
      </c>
      <c r="E663" s="27" t="s">
        <v>604</v>
      </c>
      <c r="F663" s="27" t="s">
        <v>608</v>
      </c>
      <c r="G663" s="27" t="s">
        <v>769</v>
      </c>
      <c r="H663" s="27" t="s">
        <v>613</v>
      </c>
      <c r="I663" s="27">
        <v>7</v>
      </c>
    </row>
    <row r="664" spans="1:9" s="1" customFormat="1" x14ac:dyDescent="0.25">
      <c r="A664" s="46" t="s">
        <v>487</v>
      </c>
      <c r="B664" s="28" t="s">
        <v>958</v>
      </c>
      <c r="C664" s="26" t="s">
        <v>1946</v>
      </c>
      <c r="D664" s="27" t="s">
        <v>595</v>
      </c>
      <c r="E664" s="27" t="s">
        <v>591</v>
      </c>
      <c r="F664" s="27" t="s">
        <v>592</v>
      </c>
      <c r="G664" s="27" t="s">
        <v>769</v>
      </c>
      <c r="H664" s="27" t="s">
        <v>625</v>
      </c>
      <c r="I664" s="27">
        <v>4</v>
      </c>
    </row>
    <row r="665" spans="1:9" s="1" customFormat="1" x14ac:dyDescent="0.25">
      <c r="A665" s="46" t="s">
        <v>488</v>
      </c>
      <c r="B665" s="28" t="s">
        <v>1372</v>
      </c>
      <c r="C665" s="26" t="s">
        <v>2028</v>
      </c>
      <c r="D665" s="27" t="s">
        <v>595</v>
      </c>
      <c r="E665" s="27" t="s">
        <v>600</v>
      </c>
      <c r="F665" s="27" t="s">
        <v>608</v>
      </c>
      <c r="G665" s="27" t="s">
        <v>769</v>
      </c>
      <c r="H665" s="27" t="s">
        <v>598</v>
      </c>
      <c r="I665" s="27">
        <v>5</v>
      </c>
    </row>
    <row r="666" spans="1:9" s="1" customFormat="1" x14ac:dyDescent="0.25">
      <c r="A666" s="46" t="s">
        <v>489</v>
      </c>
      <c r="B666" s="28" t="s">
        <v>959</v>
      </c>
      <c r="C666" s="26" t="s">
        <v>2150</v>
      </c>
      <c r="D666" s="27" t="s">
        <v>595</v>
      </c>
      <c r="E666" s="27" t="s">
        <v>604</v>
      </c>
      <c r="F666" s="27" t="s">
        <v>592</v>
      </c>
      <c r="G666" s="27" t="s">
        <v>769</v>
      </c>
      <c r="H666" s="27" t="s">
        <v>601</v>
      </c>
      <c r="I666" s="27">
        <v>6</v>
      </c>
    </row>
    <row r="667" spans="1:9" s="1" customFormat="1" x14ac:dyDescent="0.25">
      <c r="A667" s="46" t="s">
        <v>490</v>
      </c>
      <c r="B667" s="28" t="s">
        <v>960</v>
      </c>
      <c r="C667" s="26" t="s">
        <v>2317</v>
      </c>
      <c r="D667" s="27" t="s">
        <v>595</v>
      </c>
      <c r="E667" s="27" t="s">
        <v>604</v>
      </c>
      <c r="F667" s="27" t="s">
        <v>608</v>
      </c>
      <c r="G667" s="27" t="s">
        <v>769</v>
      </c>
      <c r="H667" s="27" t="s">
        <v>613</v>
      </c>
      <c r="I667" s="27">
        <v>7</v>
      </c>
    </row>
    <row r="668" spans="1:9" s="1" customFormat="1" x14ac:dyDescent="0.25">
      <c r="A668" s="46" t="s">
        <v>1580</v>
      </c>
      <c r="B668" s="28" t="s">
        <v>1535</v>
      </c>
      <c r="C668" s="26" t="s">
        <v>2584</v>
      </c>
      <c r="D668" s="27" t="s">
        <v>590</v>
      </c>
      <c r="E668" s="27" t="s">
        <v>1437</v>
      </c>
      <c r="F668" s="27" t="s">
        <v>650</v>
      </c>
      <c r="G668" s="27" t="s">
        <v>769</v>
      </c>
      <c r="H668" s="27" t="s">
        <v>625</v>
      </c>
      <c r="I668" s="27">
        <v>4</v>
      </c>
    </row>
    <row r="669" spans="1:9" s="1" customFormat="1" x14ac:dyDescent="0.25">
      <c r="A669" s="46" t="s">
        <v>491</v>
      </c>
      <c r="B669" s="28" t="s">
        <v>961</v>
      </c>
      <c r="C669" s="26" t="s">
        <v>2318</v>
      </c>
      <c r="D669" s="27" t="s">
        <v>595</v>
      </c>
      <c r="E669" s="27" t="s">
        <v>604</v>
      </c>
      <c r="F669" s="27" t="s">
        <v>608</v>
      </c>
      <c r="G669" s="27" t="s">
        <v>769</v>
      </c>
      <c r="H669" s="27" t="s">
        <v>613</v>
      </c>
      <c r="I669" s="27">
        <v>7</v>
      </c>
    </row>
    <row r="670" spans="1:9" s="1" customFormat="1" x14ac:dyDescent="0.25">
      <c r="A670" s="46" t="s">
        <v>492</v>
      </c>
      <c r="B670" s="28" t="s">
        <v>962</v>
      </c>
      <c r="C670" s="26" t="s">
        <v>2319</v>
      </c>
      <c r="D670" s="27" t="s">
        <v>595</v>
      </c>
      <c r="E670" s="27" t="s">
        <v>604</v>
      </c>
      <c r="F670" s="27" t="s">
        <v>608</v>
      </c>
      <c r="G670" s="27" t="s">
        <v>769</v>
      </c>
      <c r="H670" s="27" t="s">
        <v>613</v>
      </c>
      <c r="I670" s="27">
        <v>7</v>
      </c>
    </row>
    <row r="671" spans="1:9" s="1" customFormat="1" x14ac:dyDescent="0.25">
      <c r="A671" s="49" t="s">
        <v>493</v>
      </c>
      <c r="B671" s="28" t="s">
        <v>1493</v>
      </c>
      <c r="C671" s="26" t="s">
        <v>2320</v>
      </c>
      <c r="D671" s="27" t="s">
        <v>595</v>
      </c>
      <c r="E671" s="27" t="s">
        <v>604</v>
      </c>
      <c r="F671" s="27" t="s">
        <v>650</v>
      </c>
      <c r="G671" s="27" t="s">
        <v>769</v>
      </c>
      <c r="H671" s="27" t="s">
        <v>613</v>
      </c>
      <c r="I671" s="27">
        <v>7</v>
      </c>
    </row>
    <row r="672" spans="1:9" s="1" customFormat="1" x14ac:dyDescent="0.25">
      <c r="A672" s="46" t="s">
        <v>494</v>
      </c>
      <c r="B672" s="28" t="s">
        <v>963</v>
      </c>
      <c r="C672" s="26" t="s">
        <v>1947</v>
      </c>
      <c r="D672" s="27" t="s">
        <v>595</v>
      </c>
      <c r="E672" s="27" t="s">
        <v>591</v>
      </c>
      <c r="F672" s="27" t="s">
        <v>592</v>
      </c>
      <c r="G672" s="27" t="s">
        <v>769</v>
      </c>
      <c r="H672" s="27" t="s">
        <v>625</v>
      </c>
      <c r="I672" s="27">
        <v>4</v>
      </c>
    </row>
    <row r="673" spans="1:9" s="1" customFormat="1" x14ac:dyDescent="0.25">
      <c r="A673" s="46" t="s">
        <v>495</v>
      </c>
      <c r="B673" s="28" t="s">
        <v>964</v>
      </c>
      <c r="C673" s="26" t="s">
        <v>2029</v>
      </c>
      <c r="D673" s="27" t="s">
        <v>595</v>
      </c>
      <c r="E673" s="27" t="s">
        <v>596</v>
      </c>
      <c r="F673" s="27" t="s">
        <v>597</v>
      </c>
      <c r="G673" s="27" t="s">
        <v>769</v>
      </c>
      <c r="H673" s="27" t="s">
        <v>598</v>
      </c>
      <c r="I673" s="27">
        <v>5</v>
      </c>
    </row>
    <row r="674" spans="1:9" s="1" customFormat="1" x14ac:dyDescent="0.25">
      <c r="A674" s="46" t="s">
        <v>496</v>
      </c>
      <c r="B674" s="28" t="s">
        <v>965</v>
      </c>
      <c r="C674" s="26" t="s">
        <v>2029</v>
      </c>
      <c r="D674" s="27" t="s">
        <v>595</v>
      </c>
      <c r="E674" s="27" t="s">
        <v>633</v>
      </c>
      <c r="F674" s="27" t="s">
        <v>650</v>
      </c>
      <c r="G674" s="27" t="s">
        <v>769</v>
      </c>
      <c r="H674" s="27" t="s">
        <v>601</v>
      </c>
      <c r="I674" s="27">
        <v>6</v>
      </c>
    </row>
    <row r="675" spans="1:9" s="1" customFormat="1" x14ac:dyDescent="0.25">
      <c r="A675" s="46" t="s">
        <v>497</v>
      </c>
      <c r="B675" s="28" t="s">
        <v>966</v>
      </c>
      <c r="C675" s="26" t="s">
        <v>2321</v>
      </c>
      <c r="D675" s="27" t="s">
        <v>595</v>
      </c>
      <c r="E675" s="27" t="s">
        <v>612</v>
      </c>
      <c r="F675" s="27" t="s">
        <v>597</v>
      </c>
      <c r="G675" s="27" t="s">
        <v>769</v>
      </c>
      <c r="H675" s="27" t="s">
        <v>613</v>
      </c>
      <c r="I675" s="27">
        <v>7</v>
      </c>
    </row>
    <row r="676" spans="1:9" s="1" customFormat="1" x14ac:dyDescent="0.25">
      <c r="A676" s="46" t="s">
        <v>498</v>
      </c>
      <c r="B676" s="28" t="s">
        <v>1301</v>
      </c>
      <c r="C676" s="26" t="s">
        <v>2474</v>
      </c>
      <c r="D676" s="27" t="s">
        <v>606</v>
      </c>
      <c r="E676" s="27" t="s">
        <v>607</v>
      </c>
      <c r="F676" s="27" t="s">
        <v>608</v>
      </c>
      <c r="G676" s="27" t="s">
        <v>769</v>
      </c>
      <c r="H676" s="27" t="s">
        <v>609</v>
      </c>
      <c r="I676" s="27">
        <v>9</v>
      </c>
    </row>
    <row r="677" spans="1:9" s="1" customFormat="1" x14ac:dyDescent="0.25">
      <c r="A677" s="46" t="s">
        <v>1581</v>
      </c>
      <c r="B677" s="28" t="s">
        <v>1536</v>
      </c>
      <c r="C677" s="26" t="s">
        <v>2585</v>
      </c>
      <c r="D677" s="27" t="s">
        <v>590</v>
      </c>
      <c r="E677" s="27" t="s">
        <v>1437</v>
      </c>
      <c r="F677" s="27" t="s">
        <v>650</v>
      </c>
      <c r="G677" s="27" t="s">
        <v>769</v>
      </c>
      <c r="H677" s="27" t="s">
        <v>625</v>
      </c>
      <c r="I677" s="27">
        <v>4</v>
      </c>
    </row>
    <row r="678" spans="1:9" s="1" customFormat="1" x14ac:dyDescent="0.25">
      <c r="A678" s="46" t="s">
        <v>1348</v>
      </c>
      <c r="B678" s="28" t="s">
        <v>1350</v>
      </c>
      <c r="C678" s="26" t="s">
        <v>2085</v>
      </c>
      <c r="D678" s="27" t="s">
        <v>590</v>
      </c>
      <c r="E678" s="27" t="s">
        <v>596</v>
      </c>
      <c r="F678" s="27" t="s">
        <v>597</v>
      </c>
      <c r="G678" s="27" t="s">
        <v>593</v>
      </c>
      <c r="H678" s="27" t="s">
        <v>598</v>
      </c>
      <c r="I678" s="27">
        <v>5</v>
      </c>
    </row>
    <row r="679" spans="1:9" s="1" customFormat="1" x14ac:dyDescent="0.25">
      <c r="A679" s="46" t="s">
        <v>499</v>
      </c>
      <c r="B679" s="28" t="s">
        <v>967</v>
      </c>
      <c r="C679" s="26" t="s">
        <v>2322</v>
      </c>
      <c r="D679" s="27" t="s">
        <v>595</v>
      </c>
      <c r="E679" s="27" t="s">
        <v>604</v>
      </c>
      <c r="F679" s="27" t="s">
        <v>608</v>
      </c>
      <c r="G679" s="27" t="s">
        <v>968</v>
      </c>
      <c r="H679" s="27" t="s">
        <v>613</v>
      </c>
      <c r="I679" s="27">
        <v>7</v>
      </c>
    </row>
    <row r="680" spans="1:9" s="1" customFormat="1" x14ac:dyDescent="0.25">
      <c r="A680" s="46" t="s">
        <v>500</v>
      </c>
      <c r="B680" s="28" t="s">
        <v>969</v>
      </c>
      <c r="C680" s="26" t="s">
        <v>2323</v>
      </c>
      <c r="D680" s="27" t="s">
        <v>603</v>
      </c>
      <c r="E680" s="27" t="s">
        <v>604</v>
      </c>
      <c r="F680" s="27" t="s">
        <v>608</v>
      </c>
      <c r="G680" s="27" t="s">
        <v>968</v>
      </c>
      <c r="H680" s="27" t="s">
        <v>613</v>
      </c>
      <c r="I680" s="27">
        <v>7</v>
      </c>
    </row>
    <row r="681" spans="1:9" s="1" customFormat="1" x14ac:dyDescent="0.25">
      <c r="A681" s="46" t="s">
        <v>1384</v>
      </c>
      <c r="B681" s="28" t="s">
        <v>1383</v>
      </c>
      <c r="C681" s="26" t="s">
        <v>2410</v>
      </c>
      <c r="D681" s="27" t="s">
        <v>603</v>
      </c>
      <c r="E681" s="27" t="s">
        <v>612</v>
      </c>
      <c r="F681" s="27" t="s">
        <v>592</v>
      </c>
      <c r="G681" s="27" t="s">
        <v>968</v>
      </c>
      <c r="H681" s="27" t="s">
        <v>605</v>
      </c>
      <c r="I681" s="27">
        <v>8</v>
      </c>
    </row>
    <row r="682" spans="1:9" s="1" customFormat="1" x14ac:dyDescent="0.25">
      <c r="A682" s="46" t="s">
        <v>1385</v>
      </c>
      <c r="B682" s="28" t="s">
        <v>1386</v>
      </c>
      <c r="C682" s="26" t="s">
        <v>2411</v>
      </c>
      <c r="D682" s="27" t="s">
        <v>603</v>
      </c>
      <c r="E682" s="27" t="s">
        <v>612</v>
      </c>
      <c r="F682" s="27" t="s">
        <v>592</v>
      </c>
      <c r="G682" s="27" t="s">
        <v>968</v>
      </c>
      <c r="H682" s="27" t="s">
        <v>605</v>
      </c>
      <c r="I682" s="27">
        <v>8</v>
      </c>
    </row>
    <row r="683" spans="1:9" s="1" customFormat="1" x14ac:dyDescent="0.25">
      <c r="A683" s="46" t="s">
        <v>501</v>
      </c>
      <c r="B683" s="28" t="s">
        <v>970</v>
      </c>
      <c r="C683" s="26" t="s">
        <v>2082</v>
      </c>
      <c r="D683" s="27" t="s">
        <v>595</v>
      </c>
      <c r="E683" s="27" t="s">
        <v>604</v>
      </c>
      <c r="F683" s="27" t="s">
        <v>608</v>
      </c>
      <c r="G683" s="27" t="s">
        <v>968</v>
      </c>
      <c r="H683" s="27" t="s">
        <v>598</v>
      </c>
      <c r="I683" s="27">
        <v>5</v>
      </c>
    </row>
    <row r="684" spans="1:9" s="1" customFormat="1" x14ac:dyDescent="0.25">
      <c r="A684" s="46" t="s">
        <v>1388</v>
      </c>
      <c r="B684" s="28" t="s">
        <v>1387</v>
      </c>
      <c r="C684" s="26" t="s">
        <v>2083</v>
      </c>
      <c r="D684" s="27" t="s">
        <v>595</v>
      </c>
      <c r="E684" s="27" t="s">
        <v>604</v>
      </c>
      <c r="F684" s="27" t="s">
        <v>608</v>
      </c>
      <c r="G684" s="27" t="s">
        <v>593</v>
      </c>
      <c r="H684" s="27" t="s">
        <v>598</v>
      </c>
      <c r="I684" s="27">
        <v>5</v>
      </c>
    </row>
    <row r="685" spans="1:9" s="1" customFormat="1" x14ac:dyDescent="0.25">
      <c r="A685" s="46" t="s">
        <v>502</v>
      </c>
      <c r="B685" s="28" t="s">
        <v>971</v>
      </c>
      <c r="C685" s="26" t="s">
        <v>2324</v>
      </c>
      <c r="D685" s="27" t="s">
        <v>595</v>
      </c>
      <c r="E685" s="27" t="s">
        <v>604</v>
      </c>
      <c r="F685" s="27" t="s">
        <v>608</v>
      </c>
      <c r="G685" s="27" t="s">
        <v>968</v>
      </c>
      <c r="H685" s="27" t="s">
        <v>613</v>
      </c>
      <c r="I685" s="27">
        <v>7</v>
      </c>
    </row>
    <row r="686" spans="1:9" s="1" customFormat="1" x14ac:dyDescent="0.25">
      <c r="A686" s="46" t="s">
        <v>503</v>
      </c>
      <c r="B686" s="28" t="s">
        <v>1302</v>
      </c>
      <c r="C686" s="26" t="s">
        <v>2475</v>
      </c>
      <c r="D686" s="27" t="s">
        <v>621</v>
      </c>
      <c r="E686" s="27" t="s">
        <v>622</v>
      </c>
      <c r="F686" s="27" t="s">
        <v>608</v>
      </c>
      <c r="G686" s="27" t="s">
        <v>968</v>
      </c>
      <c r="H686" s="27" t="s">
        <v>609</v>
      </c>
      <c r="I686" s="27">
        <v>9</v>
      </c>
    </row>
    <row r="687" spans="1:9" s="1" customFormat="1" x14ac:dyDescent="0.25">
      <c r="A687" s="46" t="s">
        <v>1627</v>
      </c>
      <c r="B687" s="28" t="s">
        <v>1614</v>
      </c>
      <c r="C687" s="26" t="s">
        <v>2592</v>
      </c>
      <c r="D687" s="27" t="s">
        <v>621</v>
      </c>
      <c r="E687" s="27" t="s">
        <v>1447</v>
      </c>
      <c r="F687" s="27" t="s">
        <v>608</v>
      </c>
      <c r="G687" s="27" t="s">
        <v>968</v>
      </c>
      <c r="H687" s="27" t="s">
        <v>605</v>
      </c>
      <c r="I687" s="27">
        <v>8</v>
      </c>
    </row>
    <row r="688" spans="1:9" s="1" customFormat="1" x14ac:dyDescent="0.25">
      <c r="A688" s="46" t="s">
        <v>504</v>
      </c>
      <c r="B688" s="28" t="s">
        <v>972</v>
      </c>
      <c r="C688" s="26" t="s">
        <v>2408</v>
      </c>
      <c r="D688" s="27" t="s">
        <v>603</v>
      </c>
      <c r="E688" s="27" t="s">
        <v>604</v>
      </c>
      <c r="F688" s="27" t="s">
        <v>608</v>
      </c>
      <c r="G688" s="27" t="s">
        <v>968</v>
      </c>
      <c r="H688" s="27" t="s">
        <v>605</v>
      </c>
      <c r="I688" s="27">
        <v>8</v>
      </c>
    </row>
    <row r="689" spans="1:9" s="1" customFormat="1" x14ac:dyDescent="0.25">
      <c r="A689" s="46" t="s">
        <v>1625</v>
      </c>
      <c r="B689" s="28" t="s">
        <v>1612</v>
      </c>
      <c r="C689" s="26" t="s">
        <v>2590</v>
      </c>
      <c r="D689" s="27" t="s">
        <v>621</v>
      </c>
      <c r="E689" s="27" t="s">
        <v>607</v>
      </c>
      <c r="F689" s="27" t="s">
        <v>608</v>
      </c>
      <c r="G689" s="27" t="s">
        <v>968</v>
      </c>
      <c r="H689" s="27" t="s">
        <v>609</v>
      </c>
      <c r="I689" s="27">
        <v>9</v>
      </c>
    </row>
    <row r="690" spans="1:9" s="1" customFormat="1" x14ac:dyDescent="0.25">
      <c r="A690" s="46" t="s">
        <v>505</v>
      </c>
      <c r="B690" s="28" t="s">
        <v>973</v>
      </c>
      <c r="C690" s="26" t="s">
        <v>2200</v>
      </c>
      <c r="D690" s="27" t="s">
        <v>595</v>
      </c>
      <c r="E690" s="27" t="s">
        <v>604</v>
      </c>
      <c r="F690" s="27" t="s">
        <v>608</v>
      </c>
      <c r="G690" s="27" t="s">
        <v>968</v>
      </c>
      <c r="H690" s="27" t="s">
        <v>601</v>
      </c>
      <c r="I690" s="27">
        <v>6</v>
      </c>
    </row>
    <row r="691" spans="1:9" s="1" customFormat="1" x14ac:dyDescent="0.25">
      <c r="A691" s="46" t="s">
        <v>1726</v>
      </c>
      <c r="B691" s="28" t="s">
        <v>1725</v>
      </c>
      <c r="C691" s="26">
        <v>0</v>
      </c>
      <c r="D691" s="27"/>
      <c r="E691" s="27"/>
      <c r="F691" s="27"/>
      <c r="G691" s="27" t="s">
        <v>968</v>
      </c>
      <c r="H691" s="27"/>
      <c r="I691" s="27"/>
    </row>
    <row r="692" spans="1:9" s="1" customFormat="1" x14ac:dyDescent="0.25">
      <c r="A692" s="46" t="s">
        <v>1353</v>
      </c>
      <c r="B692" s="28" t="s">
        <v>1351</v>
      </c>
      <c r="C692" s="26" t="s">
        <v>1900</v>
      </c>
      <c r="D692" s="27" t="s">
        <v>590</v>
      </c>
      <c r="E692" s="27" t="s">
        <v>591</v>
      </c>
      <c r="F692" s="27" t="s">
        <v>592</v>
      </c>
      <c r="G692" s="27" t="s">
        <v>968</v>
      </c>
      <c r="H692" s="27" t="s">
        <v>594</v>
      </c>
      <c r="I692" s="27">
        <v>3</v>
      </c>
    </row>
    <row r="693" spans="1:9" s="1" customFormat="1" x14ac:dyDescent="0.25">
      <c r="A693" s="46" t="s">
        <v>1399</v>
      </c>
      <c r="B693" s="28" t="s">
        <v>1303</v>
      </c>
      <c r="C693" s="26" t="s">
        <v>1972</v>
      </c>
      <c r="D693" s="27" t="s">
        <v>595</v>
      </c>
      <c r="E693" s="27" t="s">
        <v>591</v>
      </c>
      <c r="F693" s="27" t="s">
        <v>592</v>
      </c>
      <c r="G693" s="27" t="s">
        <v>968</v>
      </c>
      <c r="H693" s="27" t="s">
        <v>625</v>
      </c>
      <c r="I693" s="27">
        <v>4</v>
      </c>
    </row>
    <row r="694" spans="1:9" s="1" customFormat="1" x14ac:dyDescent="0.25">
      <c r="A694" s="46" t="s">
        <v>1352</v>
      </c>
      <c r="B694" s="28" t="s">
        <v>974</v>
      </c>
      <c r="C694" s="26" t="s">
        <v>2084</v>
      </c>
      <c r="D694" s="27" t="s">
        <v>590</v>
      </c>
      <c r="E694" s="27" t="s">
        <v>596</v>
      </c>
      <c r="F694" s="27" t="s">
        <v>608</v>
      </c>
      <c r="G694" s="27" t="s">
        <v>968</v>
      </c>
      <c r="H694" s="27" t="s">
        <v>598</v>
      </c>
      <c r="I694" s="27">
        <v>5</v>
      </c>
    </row>
    <row r="695" spans="1:9" s="1" customFormat="1" x14ac:dyDescent="0.25">
      <c r="A695" s="46" t="s">
        <v>1349</v>
      </c>
      <c r="B695" s="28" t="s">
        <v>1304</v>
      </c>
      <c r="C695" s="26" t="s">
        <v>2086</v>
      </c>
      <c r="D695" s="27" t="s">
        <v>590</v>
      </c>
      <c r="E695" s="27" t="s">
        <v>591</v>
      </c>
      <c r="F695" s="27" t="s">
        <v>592</v>
      </c>
      <c r="G695" s="27" t="s">
        <v>968</v>
      </c>
      <c r="H695" s="27" t="s">
        <v>598</v>
      </c>
      <c r="I695" s="27">
        <v>5</v>
      </c>
    </row>
    <row r="696" spans="1:9" s="1" customFormat="1" x14ac:dyDescent="0.25">
      <c r="A696" s="46" t="s">
        <v>1358</v>
      </c>
      <c r="B696" s="28" t="s">
        <v>1354</v>
      </c>
      <c r="C696" s="26" t="s">
        <v>2086</v>
      </c>
      <c r="D696" s="27" t="s">
        <v>590</v>
      </c>
      <c r="E696" s="27" t="s">
        <v>591</v>
      </c>
      <c r="F696" s="27" t="s">
        <v>592</v>
      </c>
      <c r="G696" s="27" t="s">
        <v>968</v>
      </c>
      <c r="H696" s="27" t="s">
        <v>598</v>
      </c>
      <c r="I696" s="27">
        <v>5</v>
      </c>
    </row>
    <row r="697" spans="1:9" s="1" customFormat="1" x14ac:dyDescent="0.25">
      <c r="A697" s="46" t="s">
        <v>1359</v>
      </c>
      <c r="B697" s="28" t="s">
        <v>1355</v>
      </c>
      <c r="C697" s="26" t="s">
        <v>2086</v>
      </c>
      <c r="D697" s="27" t="s">
        <v>590</v>
      </c>
      <c r="E697" s="27" t="s">
        <v>591</v>
      </c>
      <c r="F697" s="27" t="s">
        <v>592</v>
      </c>
      <c r="G697" s="27" t="s">
        <v>968</v>
      </c>
      <c r="H697" s="27" t="s">
        <v>598</v>
      </c>
      <c r="I697" s="27">
        <v>5</v>
      </c>
    </row>
    <row r="698" spans="1:9" s="1" customFormat="1" x14ac:dyDescent="0.25">
      <c r="A698" s="46" t="s">
        <v>1360</v>
      </c>
      <c r="B698" s="28" t="s">
        <v>1356</v>
      </c>
      <c r="C698" s="26" t="s">
        <v>2086</v>
      </c>
      <c r="D698" s="27" t="s">
        <v>590</v>
      </c>
      <c r="E698" s="27" t="s">
        <v>591</v>
      </c>
      <c r="F698" s="27" t="s">
        <v>592</v>
      </c>
      <c r="G698" s="27" t="s">
        <v>968</v>
      </c>
      <c r="H698" s="27" t="s">
        <v>598</v>
      </c>
      <c r="I698" s="27">
        <v>5</v>
      </c>
    </row>
    <row r="699" spans="1:9" s="1" customFormat="1" x14ac:dyDescent="0.25">
      <c r="A699" s="46" t="s">
        <v>506</v>
      </c>
      <c r="B699" s="28" t="s">
        <v>1357</v>
      </c>
      <c r="C699" s="26" t="s">
        <v>2086</v>
      </c>
      <c r="D699" s="27" t="s">
        <v>590</v>
      </c>
      <c r="E699" s="27" t="s">
        <v>591</v>
      </c>
      <c r="F699" s="27" t="s">
        <v>592</v>
      </c>
      <c r="G699" s="27" t="s">
        <v>968</v>
      </c>
      <c r="H699" s="27" t="s">
        <v>598</v>
      </c>
      <c r="I699" s="27">
        <v>5</v>
      </c>
    </row>
    <row r="700" spans="1:9" s="1" customFormat="1" x14ac:dyDescent="0.25">
      <c r="A700" s="46" t="s">
        <v>1380</v>
      </c>
      <c r="B700" s="28" t="s">
        <v>1381</v>
      </c>
      <c r="C700" s="26" t="s">
        <v>2086</v>
      </c>
      <c r="D700" s="27" t="s">
        <v>590</v>
      </c>
      <c r="E700" s="27" t="s">
        <v>591</v>
      </c>
      <c r="F700" s="27" t="s">
        <v>592</v>
      </c>
      <c r="G700" s="27" t="s">
        <v>968</v>
      </c>
      <c r="H700" s="27" t="s">
        <v>598</v>
      </c>
      <c r="I700" s="27">
        <v>5</v>
      </c>
    </row>
    <row r="701" spans="1:9" s="1" customFormat="1" x14ac:dyDescent="0.25">
      <c r="A701" s="46" t="s">
        <v>1401</v>
      </c>
      <c r="B701" s="28" t="s">
        <v>1382</v>
      </c>
      <c r="C701" s="26" t="s">
        <v>2086</v>
      </c>
      <c r="D701" s="27" t="s">
        <v>590</v>
      </c>
      <c r="E701" s="27" t="s">
        <v>591</v>
      </c>
      <c r="F701" s="27" t="s">
        <v>592</v>
      </c>
      <c r="G701" s="27" t="s">
        <v>968</v>
      </c>
      <c r="H701" s="27" t="s">
        <v>598</v>
      </c>
      <c r="I701" s="27">
        <v>5</v>
      </c>
    </row>
    <row r="702" spans="1:9" s="1" customFormat="1" x14ac:dyDescent="0.25">
      <c r="A702" s="46" t="s">
        <v>1400</v>
      </c>
      <c r="B702" s="28" t="s">
        <v>1305</v>
      </c>
      <c r="C702" s="26" t="s">
        <v>2201</v>
      </c>
      <c r="D702" s="27" t="s">
        <v>595</v>
      </c>
      <c r="E702" s="27" t="s">
        <v>600</v>
      </c>
      <c r="F702" s="27" t="s">
        <v>608</v>
      </c>
      <c r="G702" s="27" t="s">
        <v>968</v>
      </c>
      <c r="H702" s="27" t="s">
        <v>601</v>
      </c>
      <c r="I702" s="27">
        <v>6</v>
      </c>
    </row>
    <row r="703" spans="1:9" s="1" customFormat="1" x14ac:dyDescent="0.25">
      <c r="A703" s="46" t="s">
        <v>507</v>
      </c>
      <c r="B703" s="28" t="s">
        <v>975</v>
      </c>
      <c r="C703" s="26" t="s">
        <v>2409</v>
      </c>
      <c r="D703" s="27" t="s">
        <v>603</v>
      </c>
      <c r="E703" s="27" t="s">
        <v>604</v>
      </c>
      <c r="F703" s="27" t="s">
        <v>608</v>
      </c>
      <c r="G703" s="27" t="s">
        <v>968</v>
      </c>
      <c r="H703" s="27" t="s">
        <v>605</v>
      </c>
      <c r="I703" s="27">
        <v>8</v>
      </c>
    </row>
    <row r="704" spans="1:9" s="1" customFormat="1" x14ac:dyDescent="0.25">
      <c r="A704" s="46" t="s">
        <v>1375</v>
      </c>
      <c r="B704" s="28" t="s">
        <v>1374</v>
      </c>
      <c r="C704" s="26" t="s">
        <v>2326</v>
      </c>
      <c r="D704" s="27" t="s">
        <v>595</v>
      </c>
      <c r="E704" s="27" t="s">
        <v>604</v>
      </c>
      <c r="F704" s="27" t="s">
        <v>592</v>
      </c>
      <c r="G704" s="27" t="s">
        <v>968</v>
      </c>
      <c r="H704" s="27" t="s">
        <v>613</v>
      </c>
      <c r="I704" s="27">
        <v>7</v>
      </c>
    </row>
    <row r="705" spans="1:9" s="1" customFormat="1" x14ac:dyDescent="0.25">
      <c r="A705" s="46" t="s">
        <v>508</v>
      </c>
      <c r="B705" s="28" t="s">
        <v>1306</v>
      </c>
      <c r="C705" s="26" t="s">
        <v>2202</v>
      </c>
      <c r="D705" s="27" t="s">
        <v>595</v>
      </c>
      <c r="E705" s="27" t="s">
        <v>604</v>
      </c>
      <c r="F705" s="27" t="s">
        <v>608</v>
      </c>
      <c r="G705" s="27" t="s">
        <v>968</v>
      </c>
      <c r="H705" s="27" t="s">
        <v>601</v>
      </c>
      <c r="I705" s="27">
        <v>6</v>
      </c>
    </row>
    <row r="706" spans="1:9" s="1" customFormat="1" x14ac:dyDescent="0.25">
      <c r="A706" s="46" t="s">
        <v>1477</v>
      </c>
      <c r="B706" s="28" t="s">
        <v>1476</v>
      </c>
      <c r="C706" s="26" t="s">
        <v>2555</v>
      </c>
      <c r="D706" s="27" t="s">
        <v>590</v>
      </c>
      <c r="E706" s="27" t="s">
        <v>1444</v>
      </c>
      <c r="F706" s="27" t="s">
        <v>650</v>
      </c>
      <c r="G706" s="27" t="s">
        <v>968</v>
      </c>
      <c r="H706" s="27" t="s">
        <v>601</v>
      </c>
      <c r="I706" s="27">
        <v>6</v>
      </c>
    </row>
    <row r="707" spans="1:9" s="1" customFormat="1" x14ac:dyDescent="0.25">
      <c r="A707" s="46" t="s">
        <v>509</v>
      </c>
      <c r="B707" s="28" t="s">
        <v>976</v>
      </c>
      <c r="C707" s="26" t="s">
        <v>2203</v>
      </c>
      <c r="D707" s="27" t="s">
        <v>595</v>
      </c>
      <c r="E707" s="27" t="s">
        <v>600</v>
      </c>
      <c r="F707" s="27" t="s">
        <v>608</v>
      </c>
      <c r="G707" s="27" t="s">
        <v>968</v>
      </c>
      <c r="H707" s="27" t="s">
        <v>601</v>
      </c>
      <c r="I707" s="27">
        <v>6</v>
      </c>
    </row>
    <row r="708" spans="1:9" s="1" customFormat="1" x14ac:dyDescent="0.25">
      <c r="A708" s="46" t="s">
        <v>510</v>
      </c>
      <c r="B708" s="28" t="s">
        <v>1307</v>
      </c>
      <c r="C708" s="26" t="s">
        <v>2204</v>
      </c>
      <c r="D708" s="27" t="s">
        <v>590</v>
      </c>
      <c r="E708" s="27" t="s">
        <v>600</v>
      </c>
      <c r="F708" s="27" t="s">
        <v>608</v>
      </c>
      <c r="G708" s="27" t="s">
        <v>968</v>
      </c>
      <c r="H708" s="27" t="s">
        <v>601</v>
      </c>
      <c r="I708" s="27">
        <v>6</v>
      </c>
    </row>
    <row r="709" spans="1:9" s="1" customFormat="1" x14ac:dyDescent="0.25">
      <c r="A709" s="46" t="s">
        <v>511</v>
      </c>
      <c r="B709" s="28" t="s">
        <v>1308</v>
      </c>
      <c r="C709" s="26" t="s">
        <v>2205</v>
      </c>
      <c r="D709" s="27" t="s">
        <v>595</v>
      </c>
      <c r="E709" s="27" t="s">
        <v>600</v>
      </c>
      <c r="F709" s="27" t="s">
        <v>608</v>
      </c>
      <c r="G709" s="27" t="s">
        <v>968</v>
      </c>
      <c r="H709" s="27" t="s">
        <v>601</v>
      </c>
      <c r="I709" s="27">
        <v>6</v>
      </c>
    </row>
    <row r="710" spans="1:9" s="1" customFormat="1" x14ac:dyDescent="0.25">
      <c r="A710" s="46" t="s">
        <v>512</v>
      </c>
      <c r="B710" s="28" t="s">
        <v>1309</v>
      </c>
      <c r="C710" s="26" t="s">
        <v>2476</v>
      </c>
      <c r="D710" s="27" t="s">
        <v>621</v>
      </c>
      <c r="E710" s="27" t="s">
        <v>622</v>
      </c>
      <c r="F710" s="27" t="s">
        <v>608</v>
      </c>
      <c r="G710" s="27" t="s">
        <v>968</v>
      </c>
      <c r="H710" s="27" t="s">
        <v>609</v>
      </c>
      <c r="I710" s="27">
        <v>9</v>
      </c>
    </row>
    <row r="711" spans="1:9" s="1" customFormat="1" x14ac:dyDescent="0.25">
      <c r="A711" s="46" t="s">
        <v>1626</v>
      </c>
      <c r="B711" s="28" t="s">
        <v>1613</v>
      </c>
      <c r="C711" s="26" t="s">
        <v>2591</v>
      </c>
      <c r="D711" s="27" t="s">
        <v>621</v>
      </c>
      <c r="E711" s="27" t="s">
        <v>1635</v>
      </c>
      <c r="F711" s="27" t="s">
        <v>608</v>
      </c>
      <c r="G711" s="27" t="s">
        <v>968</v>
      </c>
      <c r="H711" s="27" t="s">
        <v>609</v>
      </c>
      <c r="I711" s="27">
        <v>9</v>
      </c>
    </row>
    <row r="712" spans="1:9" s="1" customFormat="1" x14ac:dyDescent="0.25">
      <c r="A712" s="46" t="s">
        <v>1572</v>
      </c>
      <c r="B712" s="28" t="s">
        <v>1480</v>
      </c>
      <c r="C712" s="26" t="s">
        <v>2554</v>
      </c>
      <c r="D712" s="27" t="s">
        <v>595</v>
      </c>
      <c r="E712" s="27" t="s">
        <v>1447</v>
      </c>
      <c r="F712" s="27" t="s">
        <v>608</v>
      </c>
      <c r="G712" s="27" t="s">
        <v>968</v>
      </c>
      <c r="H712" s="27" t="s">
        <v>605</v>
      </c>
      <c r="I712" s="27">
        <v>8</v>
      </c>
    </row>
    <row r="713" spans="1:9" s="1" customFormat="1" x14ac:dyDescent="0.25">
      <c r="A713" s="46" t="s">
        <v>513</v>
      </c>
      <c r="B713" s="28" t="s">
        <v>977</v>
      </c>
      <c r="C713" s="26" t="s">
        <v>2325</v>
      </c>
      <c r="D713" s="27" t="s">
        <v>595</v>
      </c>
      <c r="E713" s="27" t="s">
        <v>1405</v>
      </c>
      <c r="F713" s="27" t="s">
        <v>608</v>
      </c>
      <c r="G713" s="27" t="s">
        <v>968</v>
      </c>
      <c r="H713" s="27" t="s">
        <v>613</v>
      </c>
      <c r="I713" s="27">
        <v>7</v>
      </c>
    </row>
    <row r="714" spans="1:9" s="1" customFormat="1" x14ac:dyDescent="0.25">
      <c r="A714" s="46" t="s">
        <v>1622</v>
      </c>
      <c r="B714" s="28" t="s">
        <v>1609</v>
      </c>
      <c r="C714" s="26" t="s">
        <v>2587</v>
      </c>
      <c r="D714" s="27" t="s">
        <v>621</v>
      </c>
      <c r="E714" s="27" t="s">
        <v>1447</v>
      </c>
      <c r="F714" s="27" t="s">
        <v>650</v>
      </c>
      <c r="G714" s="27" t="s">
        <v>968</v>
      </c>
      <c r="H714" s="27" t="s">
        <v>605</v>
      </c>
      <c r="I714" s="27">
        <v>8</v>
      </c>
    </row>
    <row r="715" spans="1:9" s="1" customFormat="1" x14ac:dyDescent="0.25">
      <c r="A715" s="46" t="s">
        <v>1566</v>
      </c>
      <c r="B715" s="28" t="s">
        <v>1599</v>
      </c>
      <c r="C715" s="26" t="s">
        <v>2539</v>
      </c>
      <c r="D715" s="27" t="s">
        <v>595</v>
      </c>
      <c r="E715" s="27" t="s">
        <v>1449</v>
      </c>
      <c r="F715" s="27" t="s">
        <v>650</v>
      </c>
      <c r="G715" s="27" t="s">
        <v>1063</v>
      </c>
      <c r="H715" s="27" t="s">
        <v>601</v>
      </c>
      <c r="I715" s="27">
        <v>6</v>
      </c>
    </row>
    <row r="716" spans="1:9" s="1" customFormat="1" x14ac:dyDescent="0.25">
      <c r="A716" s="46" t="s">
        <v>1557</v>
      </c>
      <c r="B716" s="28" t="s">
        <v>1594</v>
      </c>
      <c r="C716" s="26" t="s">
        <v>2544</v>
      </c>
      <c r="D716" s="27" t="s">
        <v>595</v>
      </c>
      <c r="E716" s="27" t="s">
        <v>1447</v>
      </c>
      <c r="F716" s="27" t="s">
        <v>650</v>
      </c>
      <c r="G716" s="27" t="s">
        <v>1063</v>
      </c>
      <c r="H716" s="27" t="s">
        <v>605</v>
      </c>
      <c r="I716" s="27">
        <v>8</v>
      </c>
    </row>
    <row r="717" spans="1:9" s="1" customFormat="1" x14ac:dyDescent="0.25">
      <c r="A717" s="46" t="s">
        <v>1551</v>
      </c>
      <c r="B717" s="28" t="s">
        <v>1456</v>
      </c>
      <c r="C717" s="26" t="s">
        <v>2531</v>
      </c>
      <c r="D717" s="27" t="s">
        <v>595</v>
      </c>
      <c r="E717" s="27" t="s">
        <v>1446</v>
      </c>
      <c r="F717" s="27" t="s">
        <v>650</v>
      </c>
      <c r="G717" s="27" t="s">
        <v>1063</v>
      </c>
      <c r="H717" s="27" t="s">
        <v>601</v>
      </c>
      <c r="I717" s="27">
        <v>6</v>
      </c>
    </row>
    <row r="718" spans="1:9" s="1" customFormat="1" x14ac:dyDescent="0.25">
      <c r="A718" s="46" t="s">
        <v>1573</v>
      </c>
      <c r="B718" s="28" t="s">
        <v>1468</v>
      </c>
      <c r="C718" s="26" t="s">
        <v>2532</v>
      </c>
      <c r="D718" s="27" t="s">
        <v>595</v>
      </c>
      <c r="E718" s="27" t="s">
        <v>1447</v>
      </c>
      <c r="F718" s="27" t="s">
        <v>650</v>
      </c>
      <c r="G718" s="27" t="s">
        <v>1063</v>
      </c>
      <c r="H718" s="27" t="s">
        <v>605</v>
      </c>
      <c r="I718" s="27">
        <v>8</v>
      </c>
    </row>
    <row r="719" spans="1:9" s="1" customFormat="1" x14ac:dyDescent="0.25">
      <c r="A719" s="46" t="s">
        <v>1507</v>
      </c>
      <c r="B719" s="28" t="s">
        <v>1310</v>
      </c>
      <c r="C719" s="26" t="s">
        <v>1916</v>
      </c>
      <c r="D719" s="27" t="s">
        <v>595</v>
      </c>
      <c r="E719" s="27" t="s">
        <v>591</v>
      </c>
      <c r="F719" s="27" t="s">
        <v>592</v>
      </c>
      <c r="G719" s="27" t="s">
        <v>1063</v>
      </c>
      <c r="H719" s="27" t="s">
        <v>625</v>
      </c>
      <c r="I719" s="27">
        <v>4</v>
      </c>
    </row>
    <row r="720" spans="1:9" s="1" customFormat="1" x14ac:dyDescent="0.25">
      <c r="A720" s="46" t="s">
        <v>514</v>
      </c>
      <c r="B720" s="28" t="s">
        <v>1506</v>
      </c>
      <c r="C720" s="26" t="s">
        <v>2569</v>
      </c>
      <c r="D720" s="27" t="s">
        <v>595</v>
      </c>
      <c r="E720" s="27" t="s">
        <v>591</v>
      </c>
      <c r="F720" s="27" t="s">
        <v>592</v>
      </c>
      <c r="G720" s="27" t="s">
        <v>1063</v>
      </c>
      <c r="H720" s="27" t="s">
        <v>625</v>
      </c>
      <c r="I720" s="27">
        <v>4</v>
      </c>
    </row>
    <row r="721" spans="1:9" s="1" customFormat="1" x14ac:dyDescent="0.25">
      <c r="A721" s="46" t="s">
        <v>1552</v>
      </c>
      <c r="B721" s="28" t="s">
        <v>1457</v>
      </c>
      <c r="C721" s="26" t="s">
        <v>2533</v>
      </c>
      <c r="D721" s="27" t="s">
        <v>590</v>
      </c>
      <c r="E721" s="27" t="s">
        <v>1445</v>
      </c>
      <c r="F721" s="27" t="s">
        <v>650</v>
      </c>
      <c r="G721" s="27" t="s">
        <v>1063</v>
      </c>
      <c r="H721" s="27" t="s">
        <v>598</v>
      </c>
      <c r="I721" s="27">
        <v>5</v>
      </c>
    </row>
    <row r="722" spans="1:9" s="1" customFormat="1" x14ac:dyDescent="0.25">
      <c r="A722" s="46" t="s">
        <v>1553</v>
      </c>
      <c r="B722" s="28" t="s">
        <v>1458</v>
      </c>
      <c r="C722" s="26" t="s">
        <v>2534</v>
      </c>
      <c r="D722" s="27" t="s">
        <v>595</v>
      </c>
      <c r="E722" s="27" t="s">
        <v>1448</v>
      </c>
      <c r="F722" s="27" t="s">
        <v>650</v>
      </c>
      <c r="G722" s="27" t="s">
        <v>1063</v>
      </c>
      <c r="H722" s="27" t="s">
        <v>598</v>
      </c>
      <c r="I722" s="27">
        <v>5</v>
      </c>
    </row>
    <row r="723" spans="1:9" s="1" customFormat="1" x14ac:dyDescent="0.25">
      <c r="A723" s="46" t="s">
        <v>515</v>
      </c>
      <c r="B723" s="28" t="s">
        <v>978</v>
      </c>
      <c r="C723" s="26" t="s">
        <v>2210</v>
      </c>
      <c r="D723" s="27" t="s">
        <v>595</v>
      </c>
      <c r="E723" s="27" t="s">
        <v>604</v>
      </c>
      <c r="F723" s="27" t="s">
        <v>650</v>
      </c>
      <c r="G723" s="27" t="s">
        <v>1063</v>
      </c>
      <c r="H723" s="27" t="s">
        <v>601</v>
      </c>
      <c r="I723" s="27">
        <v>6</v>
      </c>
    </row>
    <row r="724" spans="1:9" s="1" customFormat="1" x14ac:dyDescent="0.25">
      <c r="A724" s="46" t="s">
        <v>516</v>
      </c>
      <c r="B724" s="28" t="s">
        <v>979</v>
      </c>
      <c r="C724" s="26" t="s">
        <v>2211</v>
      </c>
      <c r="D724" s="27" t="s">
        <v>595</v>
      </c>
      <c r="E724" s="27" t="s">
        <v>604</v>
      </c>
      <c r="F724" s="27" t="s">
        <v>650</v>
      </c>
      <c r="G724" s="27" t="s">
        <v>1063</v>
      </c>
      <c r="H724" s="27" t="s">
        <v>601</v>
      </c>
      <c r="I724" s="27">
        <v>6</v>
      </c>
    </row>
    <row r="725" spans="1:9" s="1" customFormat="1" x14ac:dyDescent="0.25">
      <c r="A725" s="46" t="s">
        <v>517</v>
      </c>
      <c r="B725" s="28" t="s">
        <v>980</v>
      </c>
      <c r="C725" s="26" t="s">
        <v>2329</v>
      </c>
      <c r="D725" s="27" t="s">
        <v>595</v>
      </c>
      <c r="E725" s="27" t="s">
        <v>604</v>
      </c>
      <c r="F725" s="27" t="s">
        <v>597</v>
      </c>
      <c r="G725" s="27" t="s">
        <v>1063</v>
      </c>
      <c r="H725" s="27" t="s">
        <v>613</v>
      </c>
      <c r="I725" s="27">
        <v>7</v>
      </c>
    </row>
    <row r="726" spans="1:9" s="1" customFormat="1" x14ac:dyDescent="0.25">
      <c r="A726" s="46" t="s">
        <v>518</v>
      </c>
      <c r="B726" s="28" t="s">
        <v>981</v>
      </c>
      <c r="C726" s="26" t="s">
        <v>2330</v>
      </c>
      <c r="D726" s="27" t="s">
        <v>595</v>
      </c>
      <c r="E726" s="27" t="s">
        <v>604</v>
      </c>
      <c r="F726" s="27" t="s">
        <v>597</v>
      </c>
      <c r="G726" s="27" t="s">
        <v>1063</v>
      </c>
      <c r="H726" s="27" t="s">
        <v>613</v>
      </c>
      <c r="I726" s="27">
        <v>7</v>
      </c>
    </row>
    <row r="727" spans="1:9" s="1" customFormat="1" x14ac:dyDescent="0.25">
      <c r="A727" s="46" t="s">
        <v>519</v>
      </c>
      <c r="B727" s="28" t="s">
        <v>1311</v>
      </c>
      <c r="C727" s="26" t="s">
        <v>2412</v>
      </c>
      <c r="D727" s="27" t="s">
        <v>621</v>
      </c>
      <c r="E727" s="27" t="s">
        <v>622</v>
      </c>
      <c r="F727" s="27" t="s">
        <v>597</v>
      </c>
      <c r="G727" s="27" t="s">
        <v>1063</v>
      </c>
      <c r="H727" s="27" t="s">
        <v>605</v>
      </c>
      <c r="I727" s="27">
        <v>8</v>
      </c>
    </row>
    <row r="728" spans="1:9" s="1" customFormat="1" x14ac:dyDescent="0.25">
      <c r="A728" s="46" t="s">
        <v>1584</v>
      </c>
      <c r="B728" s="28" t="s">
        <v>1462</v>
      </c>
      <c r="C728" s="26" t="s">
        <v>2545</v>
      </c>
      <c r="D728" s="27" t="s">
        <v>621</v>
      </c>
      <c r="E728" s="27" t="s">
        <v>1447</v>
      </c>
      <c r="F728" s="27" t="s">
        <v>650</v>
      </c>
      <c r="G728" s="27" t="s">
        <v>1063</v>
      </c>
      <c r="H728" s="27" t="s">
        <v>609</v>
      </c>
      <c r="I728" s="27">
        <v>9</v>
      </c>
    </row>
    <row r="729" spans="1:9" s="1" customFormat="1" x14ac:dyDescent="0.25">
      <c r="A729" s="46" t="s">
        <v>1564</v>
      </c>
      <c r="B729" s="28" t="s">
        <v>1604</v>
      </c>
      <c r="C729" s="26" t="s">
        <v>2537</v>
      </c>
      <c r="D729" s="27" t="s">
        <v>595</v>
      </c>
      <c r="E729" s="27" t="s">
        <v>1449</v>
      </c>
      <c r="F729" s="27" t="s">
        <v>650</v>
      </c>
      <c r="G729" s="27" t="s">
        <v>1063</v>
      </c>
      <c r="H729" s="27" t="s">
        <v>601</v>
      </c>
      <c r="I729" s="27">
        <v>6</v>
      </c>
    </row>
    <row r="730" spans="1:9" s="1" customFormat="1" x14ac:dyDescent="0.25">
      <c r="A730" s="46" t="s">
        <v>1555</v>
      </c>
      <c r="B730" s="28" t="s">
        <v>1601</v>
      </c>
      <c r="C730" s="26" t="s">
        <v>2537</v>
      </c>
      <c r="D730" s="27" t="s">
        <v>595</v>
      </c>
      <c r="E730" s="27" t="s">
        <v>1447</v>
      </c>
      <c r="F730" s="27" t="s">
        <v>650</v>
      </c>
      <c r="G730" s="27" t="s">
        <v>1063</v>
      </c>
      <c r="H730" s="27" t="s">
        <v>605</v>
      </c>
      <c r="I730" s="27">
        <v>8</v>
      </c>
    </row>
    <row r="731" spans="1:9" s="1" customFormat="1" x14ac:dyDescent="0.25">
      <c r="A731" s="46" t="s">
        <v>1563</v>
      </c>
      <c r="B731" s="28" t="s">
        <v>1605</v>
      </c>
      <c r="C731" s="26" t="s">
        <v>2536</v>
      </c>
      <c r="D731" s="27" t="s">
        <v>595</v>
      </c>
      <c r="E731" s="27" t="s">
        <v>1449</v>
      </c>
      <c r="F731" s="27" t="s">
        <v>650</v>
      </c>
      <c r="G731" s="27" t="s">
        <v>1063</v>
      </c>
      <c r="H731" s="27" t="s">
        <v>601</v>
      </c>
      <c r="I731" s="27">
        <v>6</v>
      </c>
    </row>
    <row r="732" spans="1:9" s="1" customFormat="1" x14ac:dyDescent="0.25">
      <c r="A732" s="46" t="s">
        <v>1554</v>
      </c>
      <c r="B732" s="28" t="s">
        <v>1602</v>
      </c>
      <c r="C732" s="26" t="s">
        <v>2536</v>
      </c>
      <c r="D732" s="27" t="s">
        <v>595</v>
      </c>
      <c r="E732" s="27" t="s">
        <v>1447</v>
      </c>
      <c r="F732" s="27" t="s">
        <v>650</v>
      </c>
      <c r="G732" s="27" t="s">
        <v>1063</v>
      </c>
      <c r="H732" s="27" t="s">
        <v>605</v>
      </c>
      <c r="I732" s="27">
        <v>8</v>
      </c>
    </row>
    <row r="733" spans="1:9" s="1" customFormat="1" x14ac:dyDescent="0.25">
      <c r="A733" s="46" t="s">
        <v>1565</v>
      </c>
      <c r="B733" s="28" t="s">
        <v>1603</v>
      </c>
      <c r="C733" s="26" t="s">
        <v>2538</v>
      </c>
      <c r="D733" s="27" t="s">
        <v>595</v>
      </c>
      <c r="E733" s="27" t="s">
        <v>1449</v>
      </c>
      <c r="F733" s="27" t="s">
        <v>650</v>
      </c>
      <c r="G733" s="27" t="s">
        <v>1063</v>
      </c>
      <c r="H733" s="27" t="s">
        <v>601</v>
      </c>
      <c r="I733" s="27">
        <v>6</v>
      </c>
    </row>
    <row r="734" spans="1:9" s="1" customFormat="1" x14ac:dyDescent="0.25">
      <c r="A734" s="46" t="s">
        <v>1556</v>
      </c>
      <c r="B734" s="28" t="s">
        <v>1600</v>
      </c>
      <c r="C734" s="26" t="s">
        <v>2538</v>
      </c>
      <c r="D734" s="27" t="s">
        <v>595</v>
      </c>
      <c r="E734" s="27" t="s">
        <v>1447</v>
      </c>
      <c r="F734" s="27" t="s">
        <v>650</v>
      </c>
      <c r="G734" s="27" t="s">
        <v>1063</v>
      </c>
      <c r="H734" s="27" t="s">
        <v>605</v>
      </c>
      <c r="I734" s="27">
        <v>8</v>
      </c>
    </row>
    <row r="735" spans="1:9" s="1" customFormat="1" x14ac:dyDescent="0.25">
      <c r="A735" s="46" t="s">
        <v>1560</v>
      </c>
      <c r="B735" s="28" t="s">
        <v>1461</v>
      </c>
      <c r="C735" s="26" t="s">
        <v>2542</v>
      </c>
      <c r="D735" s="27" t="s">
        <v>595</v>
      </c>
      <c r="E735" s="27" t="s">
        <v>1447</v>
      </c>
      <c r="F735" s="27" t="s">
        <v>650</v>
      </c>
      <c r="G735" s="27" t="s">
        <v>1063</v>
      </c>
      <c r="H735" s="27" t="s">
        <v>605</v>
      </c>
      <c r="I735" s="27">
        <v>8</v>
      </c>
    </row>
    <row r="736" spans="1:9" s="1" customFormat="1" x14ac:dyDescent="0.25">
      <c r="A736" s="46" t="s">
        <v>2617</v>
      </c>
      <c r="B736" s="28" t="s">
        <v>1592</v>
      </c>
      <c r="C736" s="26" t="s">
        <v>2542</v>
      </c>
      <c r="D736" s="27" t="s">
        <v>595</v>
      </c>
      <c r="E736" s="27" t="s">
        <v>1447</v>
      </c>
      <c r="F736" s="27" t="s">
        <v>650</v>
      </c>
      <c r="G736" s="27" t="s">
        <v>1063</v>
      </c>
      <c r="H736" s="27" t="s">
        <v>605</v>
      </c>
      <c r="I736" s="27">
        <v>8</v>
      </c>
    </row>
    <row r="737" spans="1:9" s="1" customFormat="1" x14ac:dyDescent="0.25">
      <c r="A737" s="46" t="s">
        <v>520</v>
      </c>
      <c r="B737" s="28" t="s">
        <v>982</v>
      </c>
      <c r="C737" s="26" t="s">
        <v>1844</v>
      </c>
      <c r="D737" s="27" t="s">
        <v>1061</v>
      </c>
      <c r="E737" s="27" t="s">
        <v>617</v>
      </c>
      <c r="F737" s="27" t="s">
        <v>592</v>
      </c>
      <c r="G737" s="27" t="s">
        <v>1063</v>
      </c>
      <c r="H737" s="27" t="s">
        <v>669</v>
      </c>
      <c r="I737" s="27">
        <v>1</v>
      </c>
    </row>
    <row r="738" spans="1:9" s="1" customFormat="1" x14ac:dyDescent="0.25">
      <c r="A738" s="46" t="s">
        <v>521</v>
      </c>
      <c r="B738" s="28" t="s">
        <v>983</v>
      </c>
      <c r="C738" s="26" t="s">
        <v>1862</v>
      </c>
      <c r="D738" s="27" t="s">
        <v>590</v>
      </c>
      <c r="E738" s="27" t="s">
        <v>591</v>
      </c>
      <c r="F738" s="27" t="s">
        <v>592</v>
      </c>
      <c r="G738" s="27" t="s">
        <v>1063</v>
      </c>
      <c r="H738" s="27" t="s">
        <v>594</v>
      </c>
      <c r="I738" s="27">
        <v>3</v>
      </c>
    </row>
    <row r="739" spans="1:9" s="1" customFormat="1" x14ac:dyDescent="0.25">
      <c r="A739" s="46" t="s">
        <v>522</v>
      </c>
      <c r="B739" s="28" t="s">
        <v>984</v>
      </c>
      <c r="C739" s="26" t="s">
        <v>1917</v>
      </c>
      <c r="D739" s="27" t="s">
        <v>595</v>
      </c>
      <c r="E739" s="27" t="s">
        <v>591</v>
      </c>
      <c r="F739" s="27" t="s">
        <v>592</v>
      </c>
      <c r="G739" s="27" t="s">
        <v>1063</v>
      </c>
      <c r="H739" s="27" t="s">
        <v>625</v>
      </c>
      <c r="I739" s="27">
        <v>4</v>
      </c>
    </row>
    <row r="740" spans="1:9" s="1" customFormat="1" x14ac:dyDescent="0.25">
      <c r="A740" s="46" t="s">
        <v>523</v>
      </c>
      <c r="B740" s="28" t="s">
        <v>1438</v>
      </c>
      <c r="C740" s="26" t="s">
        <v>1918</v>
      </c>
      <c r="D740" s="27" t="s">
        <v>590</v>
      </c>
      <c r="E740" s="27" t="s">
        <v>1434</v>
      </c>
      <c r="F740" s="27" t="s">
        <v>650</v>
      </c>
      <c r="G740" s="27" t="s">
        <v>1063</v>
      </c>
      <c r="H740" s="27" t="s">
        <v>625</v>
      </c>
      <c r="I740" s="27">
        <v>4</v>
      </c>
    </row>
    <row r="741" spans="1:9" s="1" customFormat="1" x14ac:dyDescent="0.25">
      <c r="A741" s="46" t="s">
        <v>2618</v>
      </c>
      <c r="B741" s="28" t="s">
        <v>1312</v>
      </c>
      <c r="C741" s="26" t="s">
        <v>1918</v>
      </c>
      <c r="D741" s="27" t="s">
        <v>595</v>
      </c>
      <c r="E741" s="27" t="s">
        <v>591</v>
      </c>
      <c r="F741" s="27" t="s">
        <v>592</v>
      </c>
      <c r="G741" s="27" t="s">
        <v>1063</v>
      </c>
      <c r="H741" s="27" t="s">
        <v>625</v>
      </c>
      <c r="I741" s="27">
        <v>4</v>
      </c>
    </row>
    <row r="742" spans="1:9" s="1" customFormat="1" x14ac:dyDescent="0.25">
      <c r="A742" s="46" t="s">
        <v>1542</v>
      </c>
      <c r="B742" s="28" t="s">
        <v>1439</v>
      </c>
      <c r="C742" s="26" t="s">
        <v>2522</v>
      </c>
      <c r="D742" s="27" t="s">
        <v>590</v>
      </c>
      <c r="E742" s="27" t="s">
        <v>1440</v>
      </c>
      <c r="F742" s="27" t="s">
        <v>650</v>
      </c>
      <c r="G742" s="27" t="s">
        <v>1063</v>
      </c>
      <c r="H742" s="27" t="s">
        <v>625</v>
      </c>
      <c r="I742" s="27">
        <v>4</v>
      </c>
    </row>
    <row r="743" spans="1:9" s="1" customFormat="1" x14ac:dyDescent="0.25">
      <c r="A743" s="46" t="s">
        <v>1543</v>
      </c>
      <c r="B743" s="28" t="s">
        <v>1441</v>
      </c>
      <c r="C743" s="26" t="s">
        <v>2523</v>
      </c>
      <c r="D743" s="27" t="s">
        <v>590</v>
      </c>
      <c r="E743" s="27" t="s">
        <v>1437</v>
      </c>
      <c r="F743" s="27" t="s">
        <v>650</v>
      </c>
      <c r="G743" s="27" t="s">
        <v>1063</v>
      </c>
      <c r="H743" s="27" t="s">
        <v>625</v>
      </c>
      <c r="I743" s="27">
        <v>4</v>
      </c>
    </row>
    <row r="744" spans="1:9" s="1" customFormat="1" x14ac:dyDescent="0.25">
      <c r="A744" s="46" t="s">
        <v>1544</v>
      </c>
      <c r="B744" s="28" t="s">
        <v>1442</v>
      </c>
      <c r="C744" s="26" t="s">
        <v>2524</v>
      </c>
      <c r="D744" s="27" t="s">
        <v>590</v>
      </c>
      <c r="E744" s="27" t="s">
        <v>1437</v>
      </c>
      <c r="F744" s="27" t="s">
        <v>650</v>
      </c>
      <c r="G744" s="27" t="s">
        <v>1063</v>
      </c>
      <c r="H744" s="27" t="s">
        <v>625</v>
      </c>
      <c r="I744" s="27">
        <v>4</v>
      </c>
    </row>
    <row r="745" spans="1:9" s="1" customFormat="1" x14ac:dyDescent="0.25">
      <c r="A745" s="46" t="s">
        <v>1545</v>
      </c>
      <c r="B745" s="28" t="s">
        <v>1443</v>
      </c>
      <c r="C745" s="26" t="s">
        <v>2525</v>
      </c>
      <c r="D745" s="27" t="s">
        <v>590</v>
      </c>
      <c r="E745" s="27" t="s">
        <v>1444</v>
      </c>
      <c r="F745" s="27" t="s">
        <v>650</v>
      </c>
      <c r="G745" s="27" t="s">
        <v>1063</v>
      </c>
      <c r="H745" s="27" t="s">
        <v>625</v>
      </c>
      <c r="I745" s="27">
        <v>4</v>
      </c>
    </row>
    <row r="746" spans="1:9" s="1" customFormat="1" x14ac:dyDescent="0.25">
      <c r="A746" s="46" t="s">
        <v>1546</v>
      </c>
      <c r="B746" s="28" t="s">
        <v>1451</v>
      </c>
      <c r="C746" s="26" t="s">
        <v>2526</v>
      </c>
      <c r="D746" s="27" t="s">
        <v>590</v>
      </c>
      <c r="E746" s="27" t="s">
        <v>1445</v>
      </c>
      <c r="F746" s="27" t="s">
        <v>650</v>
      </c>
      <c r="G746" s="27" t="s">
        <v>1063</v>
      </c>
      <c r="H746" s="27" t="s">
        <v>625</v>
      </c>
      <c r="I746" s="27">
        <v>4</v>
      </c>
    </row>
    <row r="747" spans="1:9" s="1" customFormat="1" x14ac:dyDescent="0.25">
      <c r="A747" s="46" t="s">
        <v>524</v>
      </c>
      <c r="B747" s="28" t="s">
        <v>1313</v>
      </c>
      <c r="C747" s="26" t="s">
        <v>2089</v>
      </c>
      <c r="D747" s="27" t="s">
        <v>595</v>
      </c>
      <c r="E747" s="27" t="s">
        <v>596</v>
      </c>
      <c r="F747" s="27" t="s">
        <v>650</v>
      </c>
      <c r="G747" s="27" t="s">
        <v>1063</v>
      </c>
      <c r="H747" s="27" t="s">
        <v>598</v>
      </c>
      <c r="I747" s="27">
        <v>5</v>
      </c>
    </row>
    <row r="748" spans="1:9" s="1" customFormat="1" x14ac:dyDescent="0.25">
      <c r="A748" s="46" t="s">
        <v>525</v>
      </c>
      <c r="B748" s="28" t="s">
        <v>985</v>
      </c>
      <c r="C748" s="26" t="s">
        <v>2090</v>
      </c>
      <c r="D748" s="27" t="s">
        <v>595</v>
      </c>
      <c r="E748" s="27" t="s">
        <v>596</v>
      </c>
      <c r="F748" s="27" t="s">
        <v>650</v>
      </c>
      <c r="G748" s="27" t="s">
        <v>1063</v>
      </c>
      <c r="H748" s="27" t="s">
        <v>598</v>
      </c>
      <c r="I748" s="27">
        <v>5</v>
      </c>
    </row>
    <row r="749" spans="1:9" s="1" customFormat="1" x14ac:dyDescent="0.25">
      <c r="A749" s="46" t="s">
        <v>1509</v>
      </c>
      <c r="B749" s="28" t="s">
        <v>1510</v>
      </c>
      <c r="C749" s="26" t="s">
        <v>2570</v>
      </c>
      <c r="D749" s="27" t="s">
        <v>590</v>
      </c>
      <c r="E749" s="27" t="s">
        <v>1445</v>
      </c>
      <c r="F749" s="27" t="s">
        <v>650</v>
      </c>
      <c r="G749" s="27" t="s">
        <v>1063</v>
      </c>
      <c r="H749" s="27" t="s">
        <v>598</v>
      </c>
      <c r="I749" s="27">
        <v>5</v>
      </c>
    </row>
    <row r="750" spans="1:9" s="1" customFormat="1" x14ac:dyDescent="0.25">
      <c r="A750" s="46" t="s">
        <v>526</v>
      </c>
      <c r="B750" s="28" t="s">
        <v>986</v>
      </c>
      <c r="C750" s="26" t="s">
        <v>2212</v>
      </c>
      <c r="D750" s="27" t="s">
        <v>595</v>
      </c>
      <c r="E750" s="27" t="s">
        <v>604</v>
      </c>
      <c r="F750" s="27" t="s">
        <v>597</v>
      </c>
      <c r="G750" s="27" t="s">
        <v>1063</v>
      </c>
      <c r="H750" s="27" t="s">
        <v>601</v>
      </c>
      <c r="I750" s="27">
        <v>6</v>
      </c>
    </row>
    <row r="751" spans="1:9" s="1" customFormat="1" x14ac:dyDescent="0.25">
      <c r="A751" s="46" t="s">
        <v>527</v>
      </c>
      <c r="B751" s="28" t="s">
        <v>987</v>
      </c>
      <c r="C751" s="26" t="s">
        <v>2331</v>
      </c>
      <c r="D751" s="27" t="s">
        <v>595</v>
      </c>
      <c r="E751" s="27" t="s">
        <v>604</v>
      </c>
      <c r="F751" s="27" t="s">
        <v>597</v>
      </c>
      <c r="G751" s="27" t="s">
        <v>1063</v>
      </c>
      <c r="H751" s="27" t="s">
        <v>613</v>
      </c>
      <c r="I751" s="27">
        <v>7</v>
      </c>
    </row>
    <row r="752" spans="1:9" s="1" customFormat="1" x14ac:dyDescent="0.25">
      <c r="A752" s="46" t="s">
        <v>1333</v>
      </c>
      <c r="B752" s="28" t="s">
        <v>1332</v>
      </c>
      <c r="C752" s="26" t="s">
        <v>2477</v>
      </c>
      <c r="D752" s="27" t="s">
        <v>621</v>
      </c>
      <c r="E752" s="27" t="s">
        <v>622</v>
      </c>
      <c r="F752" s="27" t="s">
        <v>608</v>
      </c>
      <c r="G752" s="27" t="s">
        <v>1063</v>
      </c>
      <c r="H752" s="27" t="s">
        <v>609</v>
      </c>
      <c r="I752" s="27">
        <v>9</v>
      </c>
    </row>
    <row r="753" spans="1:9" s="1" customFormat="1" x14ac:dyDescent="0.25">
      <c r="A753" s="46" t="s">
        <v>1550</v>
      </c>
      <c r="B753" s="28" t="s">
        <v>1455</v>
      </c>
      <c r="C753" s="26" t="s">
        <v>2530</v>
      </c>
      <c r="D753" s="27" t="s">
        <v>590</v>
      </c>
      <c r="E753" s="27" t="s">
        <v>1445</v>
      </c>
      <c r="F753" s="27" t="s">
        <v>650</v>
      </c>
      <c r="G753" s="27" t="s">
        <v>1063</v>
      </c>
      <c r="H753" s="27" t="s">
        <v>625</v>
      </c>
      <c r="I753" s="27">
        <v>4</v>
      </c>
    </row>
    <row r="754" spans="1:9" s="1" customFormat="1" x14ac:dyDescent="0.25">
      <c r="A754" s="46" t="s">
        <v>528</v>
      </c>
      <c r="B754" s="28" t="s">
        <v>1314</v>
      </c>
      <c r="C754" s="26" t="s">
        <v>1919</v>
      </c>
      <c r="D754" s="27" t="s">
        <v>595</v>
      </c>
      <c r="E754" s="27" t="s">
        <v>591</v>
      </c>
      <c r="F754" s="27" t="s">
        <v>592</v>
      </c>
      <c r="G754" s="27" t="s">
        <v>1063</v>
      </c>
      <c r="H754" s="27" t="s">
        <v>625</v>
      </c>
      <c r="I754" s="27">
        <v>4</v>
      </c>
    </row>
    <row r="755" spans="1:9" s="1" customFormat="1" x14ac:dyDescent="0.25">
      <c r="A755" s="46" t="s">
        <v>529</v>
      </c>
      <c r="B755" s="28" t="s">
        <v>1675</v>
      </c>
      <c r="C755" s="26" t="s">
        <v>2091</v>
      </c>
      <c r="D755" s="27" t="s">
        <v>595</v>
      </c>
      <c r="E755" s="27" t="s">
        <v>596</v>
      </c>
      <c r="F755" s="27" t="s">
        <v>650</v>
      </c>
      <c r="G755" s="27" t="s">
        <v>1063</v>
      </c>
      <c r="H755" s="27" t="s">
        <v>598</v>
      </c>
      <c r="I755" s="27">
        <v>5</v>
      </c>
    </row>
    <row r="756" spans="1:9" s="1" customFormat="1" x14ac:dyDescent="0.25">
      <c r="A756" s="46" t="s">
        <v>530</v>
      </c>
      <c r="B756" s="28" t="s">
        <v>988</v>
      </c>
      <c r="C756" s="26" t="s">
        <v>2092</v>
      </c>
      <c r="D756" s="27" t="s">
        <v>595</v>
      </c>
      <c r="E756" s="27" t="s">
        <v>596</v>
      </c>
      <c r="F756" s="27" t="s">
        <v>650</v>
      </c>
      <c r="G756" s="27" t="s">
        <v>1063</v>
      </c>
      <c r="H756" s="27" t="s">
        <v>598</v>
      </c>
      <c r="I756" s="27">
        <v>5</v>
      </c>
    </row>
    <row r="757" spans="1:9" s="1" customFormat="1" x14ac:dyDescent="0.25">
      <c r="A757" s="46" t="s">
        <v>531</v>
      </c>
      <c r="B757" s="28" t="s">
        <v>989</v>
      </c>
      <c r="C757" s="26" t="s">
        <v>2213</v>
      </c>
      <c r="D757" s="27" t="s">
        <v>595</v>
      </c>
      <c r="E757" s="27" t="s">
        <v>1406</v>
      </c>
      <c r="F757" s="27" t="s">
        <v>650</v>
      </c>
      <c r="G757" s="27" t="s">
        <v>1063</v>
      </c>
      <c r="H757" s="27" t="s">
        <v>601</v>
      </c>
      <c r="I757" s="27">
        <v>6</v>
      </c>
    </row>
    <row r="758" spans="1:9" s="1" customFormat="1" x14ac:dyDescent="0.25">
      <c r="A758" s="46" t="s">
        <v>532</v>
      </c>
      <c r="B758" s="28" t="s">
        <v>990</v>
      </c>
      <c r="C758" s="26" t="s">
        <v>2214</v>
      </c>
      <c r="D758" s="27" t="s">
        <v>595</v>
      </c>
      <c r="E758" s="27" t="s">
        <v>604</v>
      </c>
      <c r="F758" s="27" t="s">
        <v>597</v>
      </c>
      <c r="G758" s="27" t="s">
        <v>1063</v>
      </c>
      <c r="H758" s="27" t="s">
        <v>601</v>
      </c>
      <c r="I758" s="27">
        <v>6</v>
      </c>
    </row>
    <row r="759" spans="1:9" s="1" customFormat="1" x14ac:dyDescent="0.25">
      <c r="A759" s="46" t="s">
        <v>533</v>
      </c>
      <c r="B759" s="28" t="s">
        <v>991</v>
      </c>
      <c r="C759" s="26" t="s">
        <v>2215</v>
      </c>
      <c r="D759" s="27" t="s">
        <v>595</v>
      </c>
      <c r="E759" s="27" t="s">
        <v>604</v>
      </c>
      <c r="F759" s="27" t="s">
        <v>597</v>
      </c>
      <c r="G759" s="27" t="s">
        <v>1063</v>
      </c>
      <c r="H759" s="27" t="s">
        <v>601</v>
      </c>
      <c r="I759" s="27">
        <v>6</v>
      </c>
    </row>
    <row r="760" spans="1:9" s="1" customFormat="1" x14ac:dyDescent="0.25">
      <c r="A760" s="46" t="s">
        <v>534</v>
      </c>
      <c r="B760" s="28" t="s">
        <v>992</v>
      </c>
      <c r="C760" s="26" t="s">
        <v>2413</v>
      </c>
      <c r="D760" s="27" t="s">
        <v>606</v>
      </c>
      <c r="E760" s="27" t="s">
        <v>604</v>
      </c>
      <c r="F760" s="27" t="s">
        <v>597</v>
      </c>
      <c r="G760" s="27" t="s">
        <v>1063</v>
      </c>
      <c r="H760" s="27" t="s">
        <v>605</v>
      </c>
      <c r="I760" s="27">
        <v>8</v>
      </c>
    </row>
    <row r="761" spans="1:9" s="1" customFormat="1" x14ac:dyDescent="0.25">
      <c r="A761" s="46" t="s">
        <v>1569</v>
      </c>
      <c r="B761" s="28" t="s">
        <v>1596</v>
      </c>
      <c r="C761" s="26" t="s">
        <v>2542</v>
      </c>
      <c r="D761" s="27" t="s">
        <v>595</v>
      </c>
      <c r="E761" s="27" t="s">
        <v>1449</v>
      </c>
      <c r="F761" s="27" t="s">
        <v>650</v>
      </c>
      <c r="G761" s="27" t="s">
        <v>1063</v>
      </c>
      <c r="H761" s="27" t="s">
        <v>601</v>
      </c>
      <c r="I761" s="27">
        <v>6</v>
      </c>
    </row>
    <row r="762" spans="1:9" s="1" customFormat="1" x14ac:dyDescent="0.25">
      <c r="A762" s="46" t="s">
        <v>1568</v>
      </c>
      <c r="B762" s="28" t="s">
        <v>1597</v>
      </c>
      <c r="C762" s="26" t="s">
        <v>2541</v>
      </c>
      <c r="D762" s="27" t="s">
        <v>595</v>
      </c>
      <c r="E762" s="27" t="s">
        <v>1449</v>
      </c>
      <c r="F762" s="27" t="s">
        <v>650</v>
      </c>
      <c r="G762" s="27" t="s">
        <v>1063</v>
      </c>
      <c r="H762" s="27" t="s">
        <v>601</v>
      </c>
      <c r="I762" s="27">
        <v>6</v>
      </c>
    </row>
    <row r="763" spans="1:9" s="1" customFormat="1" x14ac:dyDescent="0.25">
      <c r="A763" s="46" t="s">
        <v>1559</v>
      </c>
      <c r="B763" s="28" t="s">
        <v>1591</v>
      </c>
      <c r="C763" s="26" t="s">
        <v>2541</v>
      </c>
      <c r="D763" s="27" t="s">
        <v>595</v>
      </c>
      <c r="E763" s="27" t="s">
        <v>1447</v>
      </c>
      <c r="F763" s="27" t="s">
        <v>650</v>
      </c>
      <c r="G763" s="27" t="s">
        <v>1063</v>
      </c>
      <c r="H763" s="27" t="s">
        <v>605</v>
      </c>
      <c r="I763" s="27">
        <v>8</v>
      </c>
    </row>
    <row r="764" spans="1:9" s="1" customFormat="1" x14ac:dyDescent="0.25">
      <c r="A764" s="46" t="s">
        <v>1567</v>
      </c>
      <c r="B764" s="28" t="s">
        <v>1598</v>
      </c>
      <c r="C764" s="26" t="s">
        <v>2540</v>
      </c>
      <c r="D764" s="27" t="s">
        <v>595</v>
      </c>
      <c r="E764" s="27" t="s">
        <v>1449</v>
      </c>
      <c r="F764" s="27" t="s">
        <v>650</v>
      </c>
      <c r="G764" s="27" t="s">
        <v>1063</v>
      </c>
      <c r="H764" s="27" t="s">
        <v>601</v>
      </c>
      <c r="I764" s="27">
        <v>6</v>
      </c>
    </row>
    <row r="765" spans="1:9" s="1" customFormat="1" x14ac:dyDescent="0.25">
      <c r="A765" s="46" t="s">
        <v>1558</v>
      </c>
      <c r="B765" s="28" t="s">
        <v>1590</v>
      </c>
      <c r="C765" s="26" t="s">
        <v>2540</v>
      </c>
      <c r="D765" s="27" t="s">
        <v>595</v>
      </c>
      <c r="E765" s="27" t="s">
        <v>1447</v>
      </c>
      <c r="F765" s="27" t="s">
        <v>650</v>
      </c>
      <c r="G765" s="27" t="s">
        <v>1063</v>
      </c>
      <c r="H765" s="27" t="s">
        <v>605</v>
      </c>
      <c r="I765" s="27">
        <v>8</v>
      </c>
    </row>
    <row r="766" spans="1:9" s="1" customFormat="1" x14ac:dyDescent="0.25">
      <c r="A766" s="46" t="s">
        <v>1547</v>
      </c>
      <c r="B766" s="28" t="s">
        <v>1452</v>
      </c>
      <c r="C766" s="26" t="s">
        <v>2527</v>
      </c>
      <c r="D766" s="27" t="s">
        <v>590</v>
      </c>
      <c r="E766" s="27" t="s">
        <v>1445</v>
      </c>
      <c r="F766" s="27" t="s">
        <v>650</v>
      </c>
      <c r="G766" s="27" t="s">
        <v>1063</v>
      </c>
      <c r="H766" s="27" t="s">
        <v>625</v>
      </c>
      <c r="I766" s="27">
        <v>4</v>
      </c>
    </row>
    <row r="767" spans="1:9" s="1" customFormat="1" x14ac:dyDescent="0.25">
      <c r="A767" s="46" t="s">
        <v>1548</v>
      </c>
      <c r="B767" s="28" t="s">
        <v>1453</v>
      </c>
      <c r="C767" s="26" t="s">
        <v>2528</v>
      </c>
      <c r="D767" s="27" t="s">
        <v>590</v>
      </c>
      <c r="E767" s="27" t="s">
        <v>1445</v>
      </c>
      <c r="F767" s="27" t="s">
        <v>650</v>
      </c>
      <c r="G767" s="27" t="s">
        <v>1063</v>
      </c>
      <c r="H767" s="27" t="s">
        <v>625</v>
      </c>
      <c r="I767" s="27">
        <v>4</v>
      </c>
    </row>
    <row r="768" spans="1:9" s="1" customFormat="1" x14ac:dyDescent="0.25">
      <c r="A768" s="46" t="s">
        <v>1549</v>
      </c>
      <c r="B768" s="28" t="s">
        <v>1454</v>
      </c>
      <c r="C768" s="26" t="s">
        <v>2529</v>
      </c>
      <c r="D768" s="27" t="s">
        <v>590</v>
      </c>
      <c r="E768" s="27" t="s">
        <v>1445</v>
      </c>
      <c r="F768" s="27" t="s">
        <v>650</v>
      </c>
      <c r="G768" s="27" t="s">
        <v>1063</v>
      </c>
      <c r="H768" s="27" t="s">
        <v>625</v>
      </c>
      <c r="I768" s="27">
        <v>4</v>
      </c>
    </row>
    <row r="769" spans="1:9" s="1" customFormat="1" x14ac:dyDescent="0.25">
      <c r="A769" s="46" t="s">
        <v>535</v>
      </c>
      <c r="B769" s="28" t="s">
        <v>993</v>
      </c>
      <c r="C769" s="26" t="s">
        <v>1863</v>
      </c>
      <c r="D769" s="27" t="s">
        <v>590</v>
      </c>
      <c r="E769" s="27" t="s">
        <v>591</v>
      </c>
      <c r="F769" s="27" t="s">
        <v>592</v>
      </c>
      <c r="G769" s="27" t="s">
        <v>1063</v>
      </c>
      <c r="H769" s="27" t="s">
        <v>594</v>
      </c>
      <c r="I769" s="27">
        <v>3</v>
      </c>
    </row>
    <row r="770" spans="1:9" s="1" customFormat="1" x14ac:dyDescent="0.25">
      <c r="A770" s="46" t="s">
        <v>536</v>
      </c>
      <c r="B770" s="28" t="s">
        <v>1315</v>
      </c>
      <c r="C770" s="26" t="s">
        <v>2216</v>
      </c>
      <c r="D770" s="27" t="s">
        <v>595</v>
      </c>
      <c r="E770" s="27" t="s">
        <v>633</v>
      </c>
      <c r="F770" s="27" t="s">
        <v>597</v>
      </c>
      <c r="G770" s="27" t="s">
        <v>1063</v>
      </c>
      <c r="H770" s="27" t="s">
        <v>601</v>
      </c>
      <c r="I770" s="27">
        <v>6</v>
      </c>
    </row>
    <row r="771" spans="1:9" s="1" customFormat="1" x14ac:dyDescent="0.25">
      <c r="A771" s="46" t="s">
        <v>537</v>
      </c>
      <c r="B771" s="28" t="s">
        <v>994</v>
      </c>
      <c r="C771" s="26" t="s">
        <v>2478</v>
      </c>
      <c r="D771" s="27" t="s">
        <v>606</v>
      </c>
      <c r="E771" s="27" t="s">
        <v>622</v>
      </c>
      <c r="F771" s="27" t="s">
        <v>608</v>
      </c>
      <c r="G771" s="27" t="s">
        <v>1063</v>
      </c>
      <c r="H771" s="27" t="s">
        <v>609</v>
      </c>
      <c r="I771" s="27">
        <v>9</v>
      </c>
    </row>
    <row r="772" spans="1:9" s="1" customFormat="1" x14ac:dyDescent="0.25">
      <c r="A772" s="46" t="s">
        <v>1540</v>
      </c>
      <c r="B772" s="28" t="s">
        <v>1432</v>
      </c>
      <c r="C772" s="26" t="s">
        <v>2521</v>
      </c>
      <c r="D772" s="27" t="s">
        <v>590</v>
      </c>
      <c r="E772" s="27" t="s">
        <v>1435</v>
      </c>
      <c r="F772" s="27" t="s">
        <v>592</v>
      </c>
      <c r="G772" s="27" t="s">
        <v>1063</v>
      </c>
      <c r="H772" s="27" t="s">
        <v>1436</v>
      </c>
      <c r="I772" s="27">
        <v>3</v>
      </c>
    </row>
    <row r="773" spans="1:9" s="1" customFormat="1" x14ac:dyDescent="0.25">
      <c r="A773" s="46" t="s">
        <v>538</v>
      </c>
      <c r="B773" s="28" t="s">
        <v>1433</v>
      </c>
      <c r="C773" s="26" t="s">
        <v>2093</v>
      </c>
      <c r="D773" s="27" t="s">
        <v>590</v>
      </c>
      <c r="E773" s="27" t="s">
        <v>1437</v>
      </c>
      <c r="F773" s="27" t="s">
        <v>650</v>
      </c>
      <c r="G773" s="27" t="s">
        <v>1063</v>
      </c>
      <c r="H773" s="27" t="s">
        <v>598</v>
      </c>
      <c r="I773" s="27">
        <v>5</v>
      </c>
    </row>
    <row r="774" spans="1:9" s="1" customFormat="1" x14ac:dyDescent="0.25">
      <c r="A774" s="46" t="s">
        <v>2619</v>
      </c>
      <c r="B774" s="28" t="s">
        <v>995</v>
      </c>
      <c r="C774" s="26" t="s">
        <v>2093</v>
      </c>
      <c r="D774" s="27" t="s">
        <v>595</v>
      </c>
      <c r="E774" s="27" t="s">
        <v>596</v>
      </c>
      <c r="F774" s="27" t="s">
        <v>650</v>
      </c>
      <c r="G774" s="27" t="s">
        <v>1063</v>
      </c>
      <c r="H774" s="27" t="s">
        <v>598</v>
      </c>
      <c r="I774" s="27">
        <v>5</v>
      </c>
    </row>
    <row r="775" spans="1:9" s="1" customFormat="1" x14ac:dyDescent="0.25">
      <c r="A775" s="46" t="s">
        <v>539</v>
      </c>
      <c r="B775" s="28" t="s">
        <v>996</v>
      </c>
      <c r="C775" s="26" t="s">
        <v>2094</v>
      </c>
      <c r="D775" s="27" t="s">
        <v>595</v>
      </c>
      <c r="E775" s="27" t="s">
        <v>596</v>
      </c>
      <c r="F775" s="27" t="s">
        <v>650</v>
      </c>
      <c r="G775" s="27" t="s">
        <v>1063</v>
      </c>
      <c r="H775" s="27" t="s">
        <v>598</v>
      </c>
      <c r="I775" s="27">
        <v>5</v>
      </c>
    </row>
    <row r="776" spans="1:9" s="1" customFormat="1" x14ac:dyDescent="0.25">
      <c r="A776" s="46" t="s">
        <v>1541</v>
      </c>
      <c r="B776" s="28" t="s">
        <v>1459</v>
      </c>
      <c r="C776" s="26" t="s">
        <v>2535</v>
      </c>
      <c r="D776" s="27" t="s">
        <v>590</v>
      </c>
      <c r="E776" s="27" t="s">
        <v>1449</v>
      </c>
      <c r="F776" s="27" t="s">
        <v>650</v>
      </c>
      <c r="G776" s="27" t="s">
        <v>1063</v>
      </c>
      <c r="H776" s="27" t="s">
        <v>601</v>
      </c>
      <c r="I776" s="27">
        <v>6</v>
      </c>
    </row>
    <row r="777" spans="1:9" s="1" customFormat="1" x14ac:dyDescent="0.25">
      <c r="A777" s="46" t="s">
        <v>540</v>
      </c>
      <c r="B777" s="28" t="s">
        <v>997</v>
      </c>
      <c r="C777" s="26" t="s">
        <v>2332</v>
      </c>
      <c r="D777" s="27" t="s">
        <v>603</v>
      </c>
      <c r="E777" s="27" t="s">
        <v>604</v>
      </c>
      <c r="F777" s="27" t="s">
        <v>597</v>
      </c>
      <c r="G777" s="27" t="s">
        <v>1063</v>
      </c>
      <c r="H777" s="27" t="s">
        <v>613</v>
      </c>
      <c r="I777" s="27">
        <v>7</v>
      </c>
    </row>
    <row r="778" spans="1:9" s="1" customFormat="1" x14ac:dyDescent="0.25">
      <c r="A778" s="46" t="s">
        <v>541</v>
      </c>
      <c r="B778" s="28" t="s">
        <v>998</v>
      </c>
      <c r="C778" s="26" t="s">
        <v>2333</v>
      </c>
      <c r="D778" s="27" t="s">
        <v>595</v>
      </c>
      <c r="E778" s="27" t="s">
        <v>604</v>
      </c>
      <c r="F778" s="27" t="s">
        <v>650</v>
      </c>
      <c r="G778" s="27" t="s">
        <v>1063</v>
      </c>
      <c r="H778" s="27" t="s">
        <v>613</v>
      </c>
      <c r="I778" s="27">
        <v>7</v>
      </c>
    </row>
    <row r="779" spans="1:9" s="1" customFormat="1" x14ac:dyDescent="0.25">
      <c r="A779" s="46" t="s">
        <v>1571</v>
      </c>
      <c r="B779" s="28" t="s">
        <v>1460</v>
      </c>
      <c r="C779" s="26" t="s">
        <v>2535</v>
      </c>
      <c r="D779" s="27" t="s">
        <v>595</v>
      </c>
      <c r="E779" s="27" t="s">
        <v>1447</v>
      </c>
      <c r="F779" s="27" t="s">
        <v>650</v>
      </c>
      <c r="G779" s="27" t="s">
        <v>1063</v>
      </c>
      <c r="H779" s="27" t="s">
        <v>605</v>
      </c>
      <c r="I779" s="27">
        <v>8</v>
      </c>
    </row>
    <row r="780" spans="1:9" s="1" customFormat="1" x14ac:dyDescent="0.25">
      <c r="A780" s="46" t="s">
        <v>1583</v>
      </c>
      <c r="B780" s="28" t="s">
        <v>1463</v>
      </c>
      <c r="C780" s="26" t="s">
        <v>2546</v>
      </c>
      <c r="D780" s="27" t="s">
        <v>595</v>
      </c>
      <c r="E780" s="27" t="s">
        <v>1449</v>
      </c>
      <c r="F780" s="27" t="s">
        <v>650</v>
      </c>
      <c r="G780" s="27" t="s">
        <v>1063</v>
      </c>
      <c r="H780" s="27" t="s">
        <v>601</v>
      </c>
      <c r="I780" s="27">
        <v>6</v>
      </c>
    </row>
    <row r="781" spans="1:9" s="1" customFormat="1" x14ac:dyDescent="0.25">
      <c r="A781" s="46" t="s">
        <v>1582</v>
      </c>
      <c r="B781" s="28" t="s">
        <v>1539</v>
      </c>
      <c r="C781" s="26" t="s">
        <v>2547</v>
      </c>
      <c r="D781" s="27" t="s">
        <v>595</v>
      </c>
      <c r="E781" s="27" t="s">
        <v>1449</v>
      </c>
      <c r="F781" s="27" t="s">
        <v>650</v>
      </c>
      <c r="G781" s="27" t="s">
        <v>1063</v>
      </c>
      <c r="H781" s="27" t="s">
        <v>613</v>
      </c>
      <c r="I781" s="27">
        <v>7</v>
      </c>
    </row>
    <row r="782" spans="1:9" s="1" customFormat="1" x14ac:dyDescent="0.25">
      <c r="A782" s="46" t="s">
        <v>1562</v>
      </c>
      <c r="B782" s="28" t="s">
        <v>1464</v>
      </c>
      <c r="C782" s="26" t="s">
        <v>2547</v>
      </c>
      <c r="D782" s="27" t="s">
        <v>595</v>
      </c>
      <c r="E782" s="27" t="s">
        <v>1447</v>
      </c>
      <c r="F782" s="27" t="s">
        <v>650</v>
      </c>
      <c r="G782" s="27" t="s">
        <v>1063</v>
      </c>
      <c r="H782" s="27" t="s">
        <v>605</v>
      </c>
      <c r="I782" s="27">
        <v>8</v>
      </c>
    </row>
    <row r="783" spans="1:9" s="1" customFormat="1" x14ac:dyDescent="0.25">
      <c r="A783" s="46" t="s">
        <v>1570</v>
      </c>
      <c r="B783" s="28" t="s">
        <v>1595</v>
      </c>
      <c r="C783" s="26" t="s">
        <v>2543</v>
      </c>
      <c r="D783" s="27" t="s">
        <v>595</v>
      </c>
      <c r="E783" s="27" t="s">
        <v>1449</v>
      </c>
      <c r="F783" s="27" t="s">
        <v>650</v>
      </c>
      <c r="G783" s="27" t="s">
        <v>1063</v>
      </c>
      <c r="H783" s="27" t="s">
        <v>601</v>
      </c>
      <c r="I783" s="27">
        <v>6</v>
      </c>
    </row>
    <row r="784" spans="1:9" s="1" customFormat="1" x14ac:dyDescent="0.25">
      <c r="A784" s="46" t="s">
        <v>1561</v>
      </c>
      <c r="B784" s="28" t="s">
        <v>1593</v>
      </c>
      <c r="C784" s="26" t="s">
        <v>2543</v>
      </c>
      <c r="D784" s="27" t="s">
        <v>595</v>
      </c>
      <c r="E784" s="27" t="s">
        <v>1447</v>
      </c>
      <c r="F784" s="27" t="s">
        <v>650</v>
      </c>
      <c r="G784" s="27" t="s">
        <v>1063</v>
      </c>
      <c r="H784" s="27" t="s">
        <v>605</v>
      </c>
      <c r="I784" s="27">
        <v>8</v>
      </c>
    </row>
    <row r="785" spans="1:9" s="1" customFormat="1" x14ac:dyDescent="0.25">
      <c r="A785" s="46" t="s">
        <v>542</v>
      </c>
      <c r="B785" s="28" t="s">
        <v>999</v>
      </c>
      <c r="C785" s="26" t="s">
        <v>1920</v>
      </c>
      <c r="D785" s="27" t="s">
        <v>595</v>
      </c>
      <c r="E785" s="27" t="s">
        <v>591</v>
      </c>
      <c r="F785" s="27" t="s">
        <v>592</v>
      </c>
      <c r="G785" s="27" t="s">
        <v>1063</v>
      </c>
      <c r="H785" s="27" t="s">
        <v>625</v>
      </c>
      <c r="I785" s="27">
        <v>4</v>
      </c>
    </row>
    <row r="786" spans="1:9" s="1" customFormat="1" x14ac:dyDescent="0.25">
      <c r="A786" s="46" t="s">
        <v>543</v>
      </c>
      <c r="B786" s="28" t="s">
        <v>1000</v>
      </c>
      <c r="C786" s="26" t="s">
        <v>2095</v>
      </c>
      <c r="D786" s="27" t="s">
        <v>595</v>
      </c>
      <c r="E786" s="27" t="s">
        <v>596</v>
      </c>
      <c r="F786" s="27" t="s">
        <v>650</v>
      </c>
      <c r="G786" s="27" t="s">
        <v>1063</v>
      </c>
      <c r="H786" s="27" t="s">
        <v>598</v>
      </c>
      <c r="I786" s="27">
        <v>5</v>
      </c>
    </row>
    <row r="787" spans="1:9" s="1" customFormat="1" x14ac:dyDescent="0.25">
      <c r="A787" s="46" t="s">
        <v>544</v>
      </c>
      <c r="B787" s="28" t="s">
        <v>1001</v>
      </c>
      <c r="C787" s="26" t="s">
        <v>2334</v>
      </c>
      <c r="D787" s="27" t="s">
        <v>595</v>
      </c>
      <c r="E787" s="27" t="s">
        <v>612</v>
      </c>
      <c r="F787" s="27" t="s">
        <v>597</v>
      </c>
      <c r="G787" s="27" t="s">
        <v>1063</v>
      </c>
      <c r="H787" s="27" t="s">
        <v>613</v>
      </c>
      <c r="I787" s="27">
        <v>7</v>
      </c>
    </row>
    <row r="788" spans="1:9" s="1" customFormat="1" x14ac:dyDescent="0.25">
      <c r="A788" s="46" t="s">
        <v>545</v>
      </c>
      <c r="B788" s="28" t="s">
        <v>1316</v>
      </c>
      <c r="C788" s="26" t="s">
        <v>2096</v>
      </c>
      <c r="D788" s="27" t="s">
        <v>595</v>
      </c>
      <c r="E788" s="27" t="s">
        <v>596</v>
      </c>
      <c r="F788" s="27" t="s">
        <v>650</v>
      </c>
      <c r="G788" s="27" t="s">
        <v>1063</v>
      </c>
      <c r="H788" s="27" t="s">
        <v>598</v>
      </c>
      <c r="I788" s="27">
        <v>5</v>
      </c>
    </row>
    <row r="789" spans="1:9" s="1" customFormat="1" x14ac:dyDescent="0.25">
      <c r="A789" s="46" t="s">
        <v>546</v>
      </c>
      <c r="B789" s="28" t="s">
        <v>1317</v>
      </c>
      <c r="C789" s="26" t="s">
        <v>2217</v>
      </c>
      <c r="D789" s="27" t="s">
        <v>595</v>
      </c>
      <c r="E789" s="27" t="s">
        <v>604</v>
      </c>
      <c r="F789" s="27" t="s">
        <v>650</v>
      </c>
      <c r="G789" s="27" t="s">
        <v>1063</v>
      </c>
      <c r="H789" s="27" t="s">
        <v>601</v>
      </c>
      <c r="I789" s="27">
        <v>6</v>
      </c>
    </row>
    <row r="790" spans="1:9" s="1" customFormat="1" x14ac:dyDescent="0.25">
      <c r="A790" s="46" t="s">
        <v>547</v>
      </c>
      <c r="B790" s="28" t="s">
        <v>1002</v>
      </c>
      <c r="C790" s="26" t="s">
        <v>2335</v>
      </c>
      <c r="D790" s="27" t="s">
        <v>595</v>
      </c>
      <c r="E790" s="27" t="s">
        <v>612</v>
      </c>
      <c r="F790" s="27" t="s">
        <v>597</v>
      </c>
      <c r="G790" s="27" t="s">
        <v>1063</v>
      </c>
      <c r="H790" s="27" t="s">
        <v>613</v>
      </c>
      <c r="I790" s="27">
        <v>7</v>
      </c>
    </row>
    <row r="791" spans="1:9" s="1" customFormat="1" x14ac:dyDescent="0.25">
      <c r="A791" s="46" t="s">
        <v>548</v>
      </c>
      <c r="B791" s="28" t="s">
        <v>1003</v>
      </c>
      <c r="C791" s="26" t="s">
        <v>2218</v>
      </c>
      <c r="D791" s="27" t="s">
        <v>595</v>
      </c>
      <c r="E791" s="27" t="s">
        <v>604</v>
      </c>
      <c r="F791" s="27" t="s">
        <v>650</v>
      </c>
      <c r="G791" s="27" t="s">
        <v>1063</v>
      </c>
      <c r="H791" s="27" t="s">
        <v>601</v>
      </c>
      <c r="I791" s="27">
        <v>6</v>
      </c>
    </row>
    <row r="792" spans="1:9" s="1" customFormat="1" x14ac:dyDescent="0.25">
      <c r="A792" s="46" t="s">
        <v>549</v>
      </c>
      <c r="B792" s="28" t="s">
        <v>1004</v>
      </c>
      <c r="C792" s="26" t="s">
        <v>2219</v>
      </c>
      <c r="D792" s="27" t="s">
        <v>595</v>
      </c>
      <c r="E792" s="27" t="s">
        <v>604</v>
      </c>
      <c r="F792" s="27" t="s">
        <v>597</v>
      </c>
      <c r="G792" s="27" t="s">
        <v>1063</v>
      </c>
      <c r="H792" s="27" t="s">
        <v>601</v>
      </c>
      <c r="I792" s="27">
        <v>6</v>
      </c>
    </row>
    <row r="793" spans="1:9" s="1" customFormat="1" x14ac:dyDescent="0.25">
      <c r="A793" s="46" t="s">
        <v>550</v>
      </c>
      <c r="B793" s="28" t="s">
        <v>1005</v>
      </c>
      <c r="C793" s="26" t="s">
        <v>2336</v>
      </c>
      <c r="D793" s="27" t="s">
        <v>595</v>
      </c>
      <c r="E793" s="27" t="s">
        <v>633</v>
      </c>
      <c r="F793" s="27" t="s">
        <v>608</v>
      </c>
      <c r="G793" s="27" t="s">
        <v>1006</v>
      </c>
      <c r="H793" s="27" t="s">
        <v>613</v>
      </c>
      <c r="I793" s="27">
        <v>7</v>
      </c>
    </row>
    <row r="794" spans="1:9" s="1" customFormat="1" x14ac:dyDescent="0.25">
      <c r="A794" s="46" t="s">
        <v>551</v>
      </c>
      <c r="B794" s="28" t="s">
        <v>1007</v>
      </c>
      <c r="C794" s="26" t="s">
        <v>2414</v>
      </c>
      <c r="D794" s="27" t="s">
        <v>595</v>
      </c>
      <c r="E794" s="27" t="s">
        <v>604</v>
      </c>
      <c r="F794" s="27" t="s">
        <v>608</v>
      </c>
      <c r="G794" s="27" t="s">
        <v>1006</v>
      </c>
      <c r="H794" s="27" t="s">
        <v>605</v>
      </c>
      <c r="I794" s="27">
        <v>8</v>
      </c>
    </row>
    <row r="795" spans="1:9" s="1" customFormat="1" x14ac:dyDescent="0.25">
      <c r="A795" s="46" t="s">
        <v>552</v>
      </c>
      <c r="B795" s="28" t="s">
        <v>1008</v>
      </c>
      <c r="C795" s="26" t="s">
        <v>2479</v>
      </c>
      <c r="D795" s="27" t="s">
        <v>606</v>
      </c>
      <c r="E795" s="27" t="s">
        <v>607</v>
      </c>
      <c r="F795" s="27" t="s">
        <v>608</v>
      </c>
      <c r="G795" s="27" t="s">
        <v>1006</v>
      </c>
      <c r="H795" s="27" t="s">
        <v>609</v>
      </c>
      <c r="I795" s="27">
        <v>9</v>
      </c>
    </row>
    <row r="796" spans="1:9" s="1" customFormat="1" x14ac:dyDescent="0.25">
      <c r="A796" s="46" t="s">
        <v>553</v>
      </c>
      <c r="B796" s="28" t="s">
        <v>1009</v>
      </c>
      <c r="C796" s="26" t="s">
        <v>2220</v>
      </c>
      <c r="D796" s="27" t="s">
        <v>595</v>
      </c>
      <c r="E796" s="27" t="s">
        <v>604</v>
      </c>
      <c r="F796" s="27" t="s">
        <v>608</v>
      </c>
      <c r="G796" s="27" t="s">
        <v>1006</v>
      </c>
      <c r="H796" s="27" t="s">
        <v>601</v>
      </c>
      <c r="I796" s="27">
        <v>6</v>
      </c>
    </row>
    <row r="797" spans="1:9" s="1" customFormat="1" x14ac:dyDescent="0.25">
      <c r="A797" s="46" t="s">
        <v>554</v>
      </c>
      <c r="B797" s="28" t="s">
        <v>1010</v>
      </c>
      <c r="C797" s="26" t="s">
        <v>2480</v>
      </c>
      <c r="D797" s="27" t="s">
        <v>606</v>
      </c>
      <c r="E797" s="27" t="s">
        <v>622</v>
      </c>
      <c r="F797" s="27" t="s">
        <v>608</v>
      </c>
      <c r="G797" s="27" t="s">
        <v>614</v>
      </c>
      <c r="H797" s="27" t="s">
        <v>609</v>
      </c>
      <c r="I797" s="27">
        <v>9</v>
      </c>
    </row>
    <row r="798" spans="1:9" s="1" customFormat="1" x14ac:dyDescent="0.25">
      <c r="A798" s="46" t="s">
        <v>555</v>
      </c>
      <c r="B798" s="28" t="s">
        <v>1011</v>
      </c>
      <c r="C798" s="26" t="s">
        <v>2508</v>
      </c>
      <c r="D798" s="27" t="s">
        <v>636</v>
      </c>
      <c r="E798" s="27" t="s">
        <v>637</v>
      </c>
      <c r="F798" s="27" t="s">
        <v>608</v>
      </c>
      <c r="G798" s="27" t="s">
        <v>1012</v>
      </c>
      <c r="H798" s="27" t="s">
        <v>641</v>
      </c>
      <c r="I798" s="27">
        <v>11</v>
      </c>
    </row>
    <row r="799" spans="1:9" s="1" customFormat="1" x14ac:dyDescent="0.25">
      <c r="A799" s="46" t="s">
        <v>556</v>
      </c>
      <c r="B799" s="28" t="s">
        <v>1013</v>
      </c>
      <c r="C799" s="26" t="s">
        <v>2509</v>
      </c>
      <c r="D799" s="27" t="s">
        <v>621</v>
      </c>
      <c r="E799" s="27" t="s">
        <v>607</v>
      </c>
      <c r="F799" s="27" t="s">
        <v>608</v>
      </c>
      <c r="G799" s="27" t="s">
        <v>1012</v>
      </c>
      <c r="H799" s="27" t="s">
        <v>641</v>
      </c>
      <c r="I799" s="27">
        <v>11</v>
      </c>
    </row>
    <row r="800" spans="1:9" s="1" customFormat="1" x14ac:dyDescent="0.25">
      <c r="A800" s="46" t="s">
        <v>557</v>
      </c>
      <c r="B800" s="28" t="s">
        <v>1014</v>
      </c>
      <c r="C800" s="26" t="s">
        <v>2510</v>
      </c>
      <c r="D800" s="27" t="s">
        <v>636</v>
      </c>
      <c r="E800" s="27" t="s">
        <v>637</v>
      </c>
      <c r="F800" s="27" t="s">
        <v>608</v>
      </c>
      <c r="G800" s="27" t="s">
        <v>1012</v>
      </c>
      <c r="H800" s="27" t="s">
        <v>641</v>
      </c>
      <c r="I800" s="27">
        <v>11</v>
      </c>
    </row>
    <row r="801" spans="1:9" s="1" customFormat="1" x14ac:dyDescent="0.25">
      <c r="A801" s="46" t="s">
        <v>558</v>
      </c>
      <c r="B801" s="28" t="s">
        <v>1015</v>
      </c>
      <c r="C801" s="26" t="s">
        <v>2511</v>
      </c>
      <c r="D801" s="27" t="s">
        <v>606</v>
      </c>
      <c r="E801" s="27" t="s">
        <v>607</v>
      </c>
      <c r="F801" s="27" t="s">
        <v>608</v>
      </c>
      <c r="G801" s="27" t="s">
        <v>1012</v>
      </c>
      <c r="H801" s="27" t="s">
        <v>641</v>
      </c>
      <c r="I801" s="27">
        <v>11</v>
      </c>
    </row>
    <row r="802" spans="1:9" s="1" customFormat="1" x14ac:dyDescent="0.25">
      <c r="A802" s="46" t="s">
        <v>559</v>
      </c>
      <c r="B802" s="28" t="s">
        <v>1016</v>
      </c>
      <c r="C802" s="26" t="s">
        <v>2512</v>
      </c>
      <c r="D802" s="27" t="s">
        <v>636</v>
      </c>
      <c r="E802" s="27" t="s">
        <v>637</v>
      </c>
      <c r="F802" s="27" t="s">
        <v>608</v>
      </c>
      <c r="G802" s="27" t="s">
        <v>1012</v>
      </c>
      <c r="H802" s="27" t="s">
        <v>641</v>
      </c>
      <c r="I802" s="27">
        <v>11</v>
      </c>
    </row>
    <row r="803" spans="1:9" s="1" customFormat="1" x14ac:dyDescent="0.25">
      <c r="A803" s="46" t="s">
        <v>560</v>
      </c>
      <c r="B803" s="28" t="s">
        <v>1318</v>
      </c>
      <c r="C803" s="26" t="s">
        <v>2513</v>
      </c>
      <c r="D803" s="27" t="s">
        <v>636</v>
      </c>
      <c r="E803" s="27" t="s">
        <v>622</v>
      </c>
      <c r="F803" s="27" t="s">
        <v>608</v>
      </c>
      <c r="G803" s="27" t="s">
        <v>1012</v>
      </c>
      <c r="H803" s="27" t="s">
        <v>641</v>
      </c>
      <c r="I803" s="27">
        <v>11</v>
      </c>
    </row>
    <row r="804" spans="1:9" s="1" customFormat="1" x14ac:dyDescent="0.25">
      <c r="A804" s="46" t="s">
        <v>561</v>
      </c>
      <c r="B804" s="28" t="s">
        <v>1017</v>
      </c>
      <c r="C804" s="26" t="s">
        <v>2514</v>
      </c>
      <c r="D804" s="27" t="s">
        <v>621</v>
      </c>
      <c r="E804" s="27" t="s">
        <v>622</v>
      </c>
      <c r="F804" s="27" t="s">
        <v>608</v>
      </c>
      <c r="G804" s="27" t="s">
        <v>1012</v>
      </c>
      <c r="H804" s="27" t="s">
        <v>641</v>
      </c>
      <c r="I804" s="27">
        <v>11</v>
      </c>
    </row>
    <row r="805" spans="1:9" s="1" customFormat="1" x14ac:dyDescent="0.25">
      <c r="A805" s="46" t="s">
        <v>562</v>
      </c>
      <c r="B805" s="28" t="s">
        <v>1018</v>
      </c>
      <c r="C805" s="26" t="s">
        <v>2515</v>
      </c>
      <c r="D805" s="27" t="s">
        <v>636</v>
      </c>
      <c r="E805" s="27" t="s">
        <v>607</v>
      </c>
      <c r="F805" s="27" t="s">
        <v>608</v>
      </c>
      <c r="G805" s="27" t="s">
        <v>1012</v>
      </c>
      <c r="H805" s="27" t="s">
        <v>641</v>
      </c>
      <c r="I805" s="27">
        <v>11</v>
      </c>
    </row>
    <row r="806" spans="1:9" s="1" customFormat="1" x14ac:dyDescent="0.25">
      <c r="A806" s="46" t="s">
        <v>563</v>
      </c>
      <c r="B806" s="28" t="s">
        <v>1019</v>
      </c>
      <c r="C806" s="26" t="s">
        <v>2516</v>
      </c>
      <c r="D806" s="27" t="s">
        <v>636</v>
      </c>
      <c r="E806" s="27" t="s">
        <v>637</v>
      </c>
      <c r="F806" s="27" t="s">
        <v>608</v>
      </c>
      <c r="G806" s="27" t="s">
        <v>1012</v>
      </c>
      <c r="H806" s="27" t="s">
        <v>641</v>
      </c>
      <c r="I806" s="27">
        <v>11</v>
      </c>
    </row>
    <row r="807" spans="1:9" s="1" customFormat="1" x14ac:dyDescent="0.25">
      <c r="A807" s="46" t="s">
        <v>564</v>
      </c>
      <c r="B807" s="28" t="s">
        <v>1020</v>
      </c>
      <c r="C807" s="26" t="s">
        <v>2517</v>
      </c>
      <c r="D807" s="27" t="s">
        <v>606</v>
      </c>
      <c r="E807" s="27" t="s">
        <v>607</v>
      </c>
      <c r="F807" s="27" t="s">
        <v>608</v>
      </c>
      <c r="G807" s="27" t="s">
        <v>1012</v>
      </c>
      <c r="H807" s="27" t="s">
        <v>641</v>
      </c>
      <c r="I807" s="27">
        <v>11</v>
      </c>
    </row>
    <row r="808" spans="1:9" s="1" customFormat="1" x14ac:dyDescent="0.25">
      <c r="A808" s="46" t="s">
        <v>565</v>
      </c>
      <c r="B808" s="28" t="s">
        <v>1021</v>
      </c>
      <c r="C808" s="26" t="s">
        <v>2518</v>
      </c>
      <c r="D808" s="27" t="s">
        <v>606</v>
      </c>
      <c r="E808" s="27" t="s">
        <v>607</v>
      </c>
      <c r="F808" s="27" t="s">
        <v>608</v>
      </c>
      <c r="G808" s="27" t="s">
        <v>1012</v>
      </c>
      <c r="H808" s="27" t="s">
        <v>641</v>
      </c>
      <c r="I808" s="27">
        <v>11</v>
      </c>
    </row>
    <row r="809" spans="1:9" s="1" customFormat="1" x14ac:dyDescent="0.25">
      <c r="A809" s="46" t="s">
        <v>566</v>
      </c>
      <c r="B809" s="28" t="s">
        <v>1022</v>
      </c>
      <c r="C809" s="26" t="s">
        <v>2489</v>
      </c>
      <c r="D809" s="27" t="s">
        <v>621</v>
      </c>
      <c r="E809" s="27" t="s">
        <v>622</v>
      </c>
      <c r="F809" s="27" t="s">
        <v>608</v>
      </c>
      <c r="G809" s="27" t="s">
        <v>1012</v>
      </c>
      <c r="H809" s="27" t="s">
        <v>822</v>
      </c>
      <c r="I809" s="27">
        <v>10</v>
      </c>
    </row>
    <row r="810" spans="1:9" s="1" customFormat="1" x14ac:dyDescent="0.25">
      <c r="A810" s="46" t="s">
        <v>567</v>
      </c>
      <c r="B810" s="28" t="s">
        <v>1023</v>
      </c>
      <c r="C810" s="26" t="s">
        <v>2490</v>
      </c>
      <c r="D810" s="27" t="s">
        <v>621</v>
      </c>
      <c r="E810" s="27" t="s">
        <v>600</v>
      </c>
      <c r="F810" s="27" t="s">
        <v>608</v>
      </c>
      <c r="G810" s="27" t="s">
        <v>1012</v>
      </c>
      <c r="H810" s="27" t="s">
        <v>822</v>
      </c>
      <c r="I810" s="27">
        <v>10</v>
      </c>
    </row>
    <row r="811" spans="1:9" s="1" customFormat="1" x14ac:dyDescent="0.25">
      <c r="A811" s="46" t="s">
        <v>568</v>
      </c>
      <c r="B811" s="28" t="s">
        <v>1319</v>
      </c>
      <c r="C811" s="26" t="s">
        <v>2491</v>
      </c>
      <c r="D811" s="27" t="s">
        <v>606</v>
      </c>
      <c r="E811" s="27" t="s">
        <v>622</v>
      </c>
      <c r="F811" s="27" t="s">
        <v>608</v>
      </c>
      <c r="G811" s="27" t="s">
        <v>1012</v>
      </c>
      <c r="H811" s="27" t="s">
        <v>822</v>
      </c>
      <c r="I811" s="27">
        <v>10</v>
      </c>
    </row>
    <row r="812" spans="1:9" s="1" customFormat="1" x14ac:dyDescent="0.25">
      <c r="A812" s="46" t="s">
        <v>569</v>
      </c>
      <c r="B812" s="28" t="s">
        <v>1024</v>
      </c>
      <c r="C812" s="26" t="s">
        <v>2492</v>
      </c>
      <c r="D812" s="27" t="s">
        <v>606</v>
      </c>
      <c r="E812" s="27" t="s">
        <v>622</v>
      </c>
      <c r="F812" s="27" t="s">
        <v>608</v>
      </c>
      <c r="G812" s="27" t="s">
        <v>1012</v>
      </c>
      <c r="H812" s="27" t="s">
        <v>822</v>
      </c>
      <c r="I812" s="27">
        <v>10</v>
      </c>
    </row>
    <row r="813" spans="1:9" s="1" customFormat="1" x14ac:dyDescent="0.25">
      <c r="A813" s="46" t="s">
        <v>570</v>
      </c>
      <c r="B813" s="28" t="s">
        <v>9</v>
      </c>
      <c r="C813" s="26" t="s">
        <v>2493</v>
      </c>
      <c r="D813" s="27" t="s">
        <v>606</v>
      </c>
      <c r="E813" s="27" t="s">
        <v>622</v>
      </c>
      <c r="F813" s="27" t="s">
        <v>608</v>
      </c>
      <c r="G813" s="27" t="s">
        <v>1012</v>
      </c>
      <c r="H813" s="27" t="s">
        <v>822</v>
      </c>
      <c r="I813" s="27">
        <v>10</v>
      </c>
    </row>
    <row r="814" spans="1:9" s="1" customFormat="1" x14ac:dyDescent="0.25">
      <c r="A814" s="46" t="s">
        <v>571</v>
      </c>
      <c r="B814" s="28" t="s">
        <v>1025</v>
      </c>
      <c r="C814" s="26" t="s">
        <v>2494</v>
      </c>
      <c r="D814" s="27" t="s">
        <v>621</v>
      </c>
      <c r="E814" s="27" t="s">
        <v>600</v>
      </c>
      <c r="F814" s="27" t="s">
        <v>608</v>
      </c>
      <c r="G814" s="27" t="s">
        <v>1012</v>
      </c>
      <c r="H814" s="27" t="s">
        <v>822</v>
      </c>
      <c r="I814" s="27">
        <v>10</v>
      </c>
    </row>
    <row r="815" spans="1:9" s="1" customFormat="1" x14ac:dyDescent="0.25">
      <c r="A815" s="46" t="s">
        <v>572</v>
      </c>
      <c r="B815" s="28" t="s">
        <v>1026</v>
      </c>
      <c r="C815" s="26" t="s">
        <v>2495</v>
      </c>
      <c r="D815" s="27" t="s">
        <v>621</v>
      </c>
      <c r="E815" s="27" t="s">
        <v>600</v>
      </c>
      <c r="F815" s="27" t="s">
        <v>608</v>
      </c>
      <c r="G815" s="27" t="s">
        <v>1012</v>
      </c>
      <c r="H815" s="27" t="s">
        <v>822</v>
      </c>
      <c r="I815" s="27">
        <v>10</v>
      </c>
    </row>
    <row r="816" spans="1:9" s="1" customFormat="1" x14ac:dyDescent="0.25">
      <c r="A816" s="46" t="s">
        <v>573</v>
      </c>
      <c r="B816" s="28" t="s">
        <v>1027</v>
      </c>
      <c r="C816" s="26" t="s">
        <v>2496</v>
      </c>
      <c r="D816" s="27" t="s">
        <v>621</v>
      </c>
      <c r="E816" s="27" t="s">
        <v>622</v>
      </c>
      <c r="F816" s="27" t="s">
        <v>608</v>
      </c>
      <c r="G816" s="27" t="s">
        <v>1012</v>
      </c>
      <c r="H816" s="27" t="s">
        <v>822</v>
      </c>
      <c r="I816" s="27">
        <v>10</v>
      </c>
    </row>
    <row r="817" spans="1:9" s="1" customFormat="1" x14ac:dyDescent="0.25">
      <c r="A817" s="46" t="s">
        <v>574</v>
      </c>
      <c r="B817" s="28" t="s">
        <v>1028</v>
      </c>
      <c r="C817" s="26" t="s">
        <v>2497</v>
      </c>
      <c r="D817" s="27" t="s">
        <v>636</v>
      </c>
      <c r="E817" s="27" t="s">
        <v>622</v>
      </c>
      <c r="F817" s="27" t="s">
        <v>608</v>
      </c>
      <c r="G817" s="27" t="s">
        <v>1012</v>
      </c>
      <c r="H817" s="27" t="s">
        <v>822</v>
      </c>
      <c r="I817" s="27">
        <v>10</v>
      </c>
    </row>
    <row r="818" spans="1:9" s="1" customFormat="1" x14ac:dyDescent="0.25">
      <c r="A818" s="46" t="s">
        <v>575</v>
      </c>
      <c r="B818" s="28" t="s">
        <v>1029</v>
      </c>
      <c r="C818" s="26" t="s">
        <v>2498</v>
      </c>
      <c r="D818" s="27" t="s">
        <v>621</v>
      </c>
      <c r="E818" s="27" t="s">
        <v>600</v>
      </c>
      <c r="F818" s="27" t="s">
        <v>608</v>
      </c>
      <c r="G818" s="27" t="s">
        <v>1012</v>
      </c>
      <c r="H818" s="27" t="s">
        <v>822</v>
      </c>
      <c r="I818" s="27">
        <v>10</v>
      </c>
    </row>
    <row r="819" spans="1:9" s="1" customFormat="1" x14ac:dyDescent="0.25">
      <c r="A819" s="46" t="s">
        <v>576</v>
      </c>
      <c r="B819" s="28" t="s">
        <v>1030</v>
      </c>
      <c r="C819" s="26" t="s">
        <v>2499</v>
      </c>
      <c r="D819" s="27" t="s">
        <v>621</v>
      </c>
      <c r="E819" s="27" t="s">
        <v>600</v>
      </c>
      <c r="F819" s="27" t="s">
        <v>608</v>
      </c>
      <c r="G819" s="27" t="s">
        <v>1012</v>
      </c>
      <c r="H819" s="27" t="s">
        <v>822</v>
      </c>
      <c r="I819" s="27">
        <v>10</v>
      </c>
    </row>
    <row r="820" spans="1:9" s="1" customFormat="1" x14ac:dyDescent="0.25">
      <c r="A820" s="46" t="s">
        <v>577</v>
      </c>
      <c r="B820" s="28" t="s">
        <v>1031</v>
      </c>
      <c r="C820" s="26" t="s">
        <v>2500</v>
      </c>
      <c r="D820" s="27" t="s">
        <v>621</v>
      </c>
      <c r="E820" s="27" t="s">
        <v>612</v>
      </c>
      <c r="F820" s="27" t="s">
        <v>608</v>
      </c>
      <c r="G820" s="27" t="s">
        <v>1012</v>
      </c>
      <c r="H820" s="27" t="s">
        <v>822</v>
      </c>
      <c r="I820" s="27">
        <v>10</v>
      </c>
    </row>
    <row r="821" spans="1:9" s="1" customFormat="1" x14ac:dyDescent="0.25">
      <c r="A821" s="46" t="s">
        <v>578</v>
      </c>
      <c r="B821" s="28" t="s">
        <v>1032</v>
      </c>
      <c r="C821" s="26" t="s">
        <v>2501</v>
      </c>
      <c r="D821" s="27" t="s">
        <v>606</v>
      </c>
      <c r="E821" s="27" t="s">
        <v>622</v>
      </c>
      <c r="F821" s="27" t="s">
        <v>608</v>
      </c>
      <c r="G821" s="27" t="s">
        <v>1012</v>
      </c>
      <c r="H821" s="27" t="s">
        <v>822</v>
      </c>
      <c r="I821" s="27">
        <v>10</v>
      </c>
    </row>
    <row r="822" spans="1:9" s="1" customFormat="1" x14ac:dyDescent="0.25">
      <c r="A822" s="46" t="s">
        <v>579</v>
      </c>
      <c r="B822" s="28" t="s">
        <v>1033</v>
      </c>
      <c r="C822" s="26" t="s">
        <v>2502</v>
      </c>
      <c r="D822" s="27" t="s">
        <v>603</v>
      </c>
      <c r="E822" s="27" t="s">
        <v>622</v>
      </c>
      <c r="F822" s="27" t="s">
        <v>608</v>
      </c>
      <c r="G822" s="27" t="s">
        <v>1012</v>
      </c>
      <c r="H822" s="27" t="s">
        <v>822</v>
      </c>
      <c r="I822" s="27">
        <v>10</v>
      </c>
    </row>
    <row r="823" spans="1:9" s="1" customFormat="1" x14ac:dyDescent="0.25">
      <c r="A823" s="46" t="s">
        <v>580</v>
      </c>
      <c r="B823" s="28" t="s">
        <v>1034</v>
      </c>
      <c r="C823" s="26" t="s">
        <v>2503</v>
      </c>
      <c r="D823" s="27" t="s">
        <v>606</v>
      </c>
      <c r="E823" s="27" t="s">
        <v>622</v>
      </c>
      <c r="F823" s="27" t="s">
        <v>608</v>
      </c>
      <c r="G823" s="27" t="s">
        <v>1012</v>
      </c>
      <c r="H823" s="27" t="s">
        <v>822</v>
      </c>
      <c r="I823" s="27">
        <v>10</v>
      </c>
    </row>
    <row r="824" spans="1:9" s="1" customFormat="1" x14ac:dyDescent="0.25">
      <c r="A824" s="46" t="s">
        <v>581</v>
      </c>
      <c r="B824" s="28" t="s">
        <v>1035</v>
      </c>
      <c r="C824" s="26" t="s">
        <v>2453</v>
      </c>
      <c r="D824" s="27" t="s">
        <v>606</v>
      </c>
      <c r="E824" s="27" t="s">
        <v>622</v>
      </c>
      <c r="F824" s="27" t="s">
        <v>608</v>
      </c>
      <c r="G824" s="27" t="s">
        <v>1428</v>
      </c>
      <c r="H824" s="27" t="s">
        <v>609</v>
      </c>
      <c r="I824" s="27">
        <v>9</v>
      </c>
    </row>
    <row r="825" spans="1:9" x14ac:dyDescent="0.25">
      <c r="A825" s="46" t="s">
        <v>582</v>
      </c>
      <c r="B825" s="28" t="s">
        <v>1036</v>
      </c>
      <c r="C825" s="26" t="s">
        <v>2520</v>
      </c>
      <c r="D825" s="27" t="s">
        <v>606</v>
      </c>
      <c r="E825" s="27" t="s">
        <v>622</v>
      </c>
      <c r="F825" s="27" t="s">
        <v>608</v>
      </c>
      <c r="G825" s="27" t="s">
        <v>1012</v>
      </c>
      <c r="H825" s="27" t="s">
        <v>641</v>
      </c>
      <c r="I825" s="27">
        <v>11</v>
      </c>
    </row>
    <row r="826" spans="1:9" x14ac:dyDescent="0.25">
      <c r="A826" s="46" t="s">
        <v>583</v>
      </c>
      <c r="B826" s="28" t="s">
        <v>1037</v>
      </c>
      <c r="C826" s="26" t="s">
        <v>2504</v>
      </c>
      <c r="D826" s="27" t="s">
        <v>606</v>
      </c>
      <c r="E826" s="27" t="s">
        <v>622</v>
      </c>
      <c r="F826" s="27" t="s">
        <v>608</v>
      </c>
      <c r="G826" s="27" t="s">
        <v>1012</v>
      </c>
      <c r="H826" s="27" t="s">
        <v>822</v>
      </c>
      <c r="I826" s="27">
        <v>10</v>
      </c>
    </row>
  </sheetData>
  <autoFilter ref="A1:I8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1. Instrucciones</vt:lpstr>
      <vt:lpstr>2. Datos Básicos</vt:lpstr>
      <vt:lpstr>3. Formato Recolección 2021</vt:lpstr>
      <vt:lpstr>4. Lista de Puestos</vt:lpstr>
      <vt:lpstr>'2. Datos Básicos'!Área_de_impresión</vt:lpstr>
      <vt:lpstr>'2. Datos Básicos'!Títulos_a_imprimir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Angelica Maria Serrato Cardenas</cp:lastModifiedBy>
  <dcterms:created xsi:type="dcterms:W3CDTF">2013-04-29T16:45:16Z</dcterms:created>
  <dcterms:modified xsi:type="dcterms:W3CDTF">2021-05-10T17:36:25Z</dcterms:modified>
</cp:coreProperties>
</file>